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 activeTab="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<sst xmlns="http://schemas.openxmlformats.org/spreadsheetml/2006/main" count="128" uniqueCount="82">
  <si>
    <t>沅陵县2026年秋城区学校缺科遴选教师摸底表</t>
  </si>
  <si>
    <t>学校名称</t>
  </si>
  <si>
    <t>语文</t>
  </si>
  <si>
    <t>数学</t>
  </si>
  <si>
    <t>英语</t>
  </si>
  <si>
    <t>物理</t>
  </si>
  <si>
    <t>化学</t>
  </si>
  <si>
    <t>政治</t>
  </si>
  <si>
    <t>历史</t>
  </si>
  <si>
    <t>生物</t>
  </si>
  <si>
    <t>地理</t>
  </si>
  <si>
    <t>音乐</t>
  </si>
  <si>
    <t>体育</t>
  </si>
  <si>
    <t>美术</t>
  </si>
  <si>
    <t>信息</t>
  </si>
  <si>
    <t>科学</t>
  </si>
  <si>
    <t>班级数</t>
  </si>
  <si>
    <t>学生数</t>
  </si>
  <si>
    <t>应配教师</t>
  </si>
  <si>
    <t>实有教师</t>
  </si>
  <si>
    <t>应补</t>
  </si>
  <si>
    <t>沅陵一中</t>
  </si>
  <si>
    <t>沅陵二中</t>
  </si>
  <si>
    <t>2心理</t>
  </si>
  <si>
    <t>沅陵职中</t>
  </si>
  <si>
    <t>8专业</t>
  </si>
  <si>
    <t>辰州中学</t>
  </si>
  <si>
    <t>思源学校</t>
  </si>
  <si>
    <t>3心理</t>
  </si>
  <si>
    <t>鹤鸣山小学</t>
  </si>
  <si>
    <t>荷花池小学</t>
  </si>
  <si>
    <t>1钢琴</t>
  </si>
  <si>
    <t>溪子口小学</t>
  </si>
  <si>
    <t>凤鸣学校</t>
  </si>
  <si>
    <t>凤凰山学校</t>
  </si>
  <si>
    <t>荷花池分校</t>
  </si>
  <si>
    <t>合计</t>
  </si>
  <si>
    <t>沅陵县2026年秋城区学校缺科遴选计划分配表（三）</t>
  </si>
  <si>
    <t>一中</t>
  </si>
  <si>
    <t>二中</t>
  </si>
  <si>
    <t>职中</t>
  </si>
  <si>
    <t>辰州</t>
  </si>
  <si>
    <t>思源</t>
  </si>
  <si>
    <t>鹤鸣山</t>
  </si>
  <si>
    <t>荷花池</t>
  </si>
  <si>
    <t>溪子口</t>
  </si>
  <si>
    <t>凤鸣</t>
  </si>
  <si>
    <t>凤凰山</t>
  </si>
  <si>
    <t>荷分校</t>
  </si>
  <si>
    <t>县幼儿园</t>
  </si>
  <si>
    <t>总计：176人。其中高中29人、初中47人、小学98、县幼儿园2。</t>
  </si>
  <si>
    <t>学科统计</t>
  </si>
  <si>
    <t>高中语文</t>
  </si>
  <si>
    <t>初中语文</t>
  </si>
  <si>
    <t>小学语文</t>
  </si>
  <si>
    <t>县幼</t>
  </si>
  <si>
    <t>高中数学</t>
  </si>
  <si>
    <t>初中数学</t>
  </si>
  <si>
    <t>小学数学</t>
  </si>
  <si>
    <t>高中英语</t>
  </si>
  <si>
    <t>初中英语</t>
  </si>
  <si>
    <t>小学英语</t>
  </si>
  <si>
    <t>高中物理</t>
  </si>
  <si>
    <t>初中物理</t>
  </si>
  <si>
    <t>小学音乐</t>
  </si>
  <si>
    <t>高中化学</t>
  </si>
  <si>
    <t>初中化学</t>
  </si>
  <si>
    <t>小学体育</t>
  </si>
  <si>
    <t>高中政治</t>
  </si>
  <si>
    <t>初中政治</t>
  </si>
  <si>
    <t>小学美术</t>
  </si>
  <si>
    <t>高中历史</t>
  </si>
  <si>
    <t>初中历史</t>
  </si>
  <si>
    <t>小学信息</t>
  </si>
  <si>
    <t>高中生物</t>
  </si>
  <si>
    <t>初中生物</t>
  </si>
  <si>
    <t>小学科学</t>
  </si>
  <si>
    <t>高中地理</t>
  </si>
  <si>
    <t>初中地理</t>
  </si>
  <si>
    <t>初中体育</t>
  </si>
  <si>
    <t>初中信息</t>
  </si>
  <si>
    <t>沅陵县2026年城区学校公开遴选教师岗位计划表（二）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</si>
</sst>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666666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1"/>
      <name val="微软雅黑"/>
      <charset val="134"/>
    </font>
    <font>
      <sz val="12"/>
      <color theme="1"/>
      <name val="微软雅黑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yuanling.gov.cn/yuanling/c108850/202308/5db0cf9051f44c62bb5a3e404ac80087/files/6dc2f0ade8034f05ad3c4bb7e5bb3957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yuanling.gov.cn/yuanling/c108850/202308/5db0cf9051f44c62bb5a3e404ac80087/files/6dc2f0ade8034f05ad3c4bb7e5bb3957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yuanling.gov.cn/yuanling/c108850/202308/5db0cf9051f44c62bb5a3e404ac80087/files/6dc2f0ade8034f05ad3c4bb7e5bb395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V16" sqref="V16"/>
    </sheetView>
  </sheetViews>
  <sheetFormatPr defaultColWidth="9" defaultRowHeight="13.5"/>
  <cols>
    <col min="1" max="1" width="11.25" customWidth="1"/>
    <col min="2" max="2" width="4.875" customWidth="1"/>
    <col min="3" max="3" width="4.75" customWidth="1"/>
    <col min="4" max="4" width="5.125" customWidth="1"/>
    <col min="5" max="5" width="5.625" customWidth="1"/>
    <col min="6" max="6" width="5.5" customWidth="1"/>
    <col min="7" max="7" width="5.75" customWidth="1"/>
    <col min="8" max="9" width="5.875" customWidth="1"/>
    <col min="10" max="10" width="5.625" customWidth="1"/>
    <col min="11" max="11" width="5.5" customWidth="1"/>
    <col min="12" max="12" width="5.375" customWidth="1"/>
    <col min="13" max="13" width="5.125" customWidth="1"/>
    <col min="14" max="14" width="5.5" customWidth="1"/>
    <col min="15" max="15" width="5.75" customWidth="1"/>
    <col min="16" max="16" width="7" customWidth="1"/>
    <col min="17" max="17" width="7.625" customWidth="1"/>
    <col min="18" max="18" width="8.5" customWidth="1"/>
    <col min="19" max="19" width="9.125" customWidth="1"/>
    <col min="20" max="20" width="7.25" customWidth="1"/>
  </cols>
  <sheetData>
    <row r="1" ht="25.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5.5" customHeight="1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4" t="s">
        <v>18</v>
      </c>
      <c r="S2" s="3" t="s">
        <v>19</v>
      </c>
      <c r="T2" s="3" t="s">
        <v>20</v>
      </c>
    </row>
    <row r="3" ht="25.5" customHeight="1" spans="1:20">
      <c r="A3" s="2" t="s">
        <v>21</v>
      </c>
      <c r="B3" s="2"/>
      <c r="C3" s="2">
        <v>6</v>
      </c>
      <c r="D3" s="2">
        <v>1</v>
      </c>
      <c r="E3" s="2">
        <v>5</v>
      </c>
      <c r="F3" s="2">
        <v>1</v>
      </c>
      <c r="G3" s="2"/>
      <c r="H3" s="2"/>
      <c r="I3" s="2"/>
      <c r="J3" s="2"/>
      <c r="K3" s="2"/>
      <c r="L3" s="3">
        <v>3</v>
      </c>
      <c r="M3" s="3">
        <v>1</v>
      </c>
      <c r="N3" s="4"/>
      <c r="O3" s="3"/>
      <c r="P3" s="3">
        <v>86</v>
      </c>
      <c r="Q3" s="3">
        <v>4129</v>
      </c>
      <c r="R3" s="3">
        <v>330</v>
      </c>
      <c r="S3" s="3">
        <v>326</v>
      </c>
      <c r="T3" s="3">
        <v>4</v>
      </c>
    </row>
    <row r="4" ht="25.5" customHeight="1" spans="1:20">
      <c r="A4" s="2" t="s">
        <v>22</v>
      </c>
      <c r="B4" s="2">
        <v>3</v>
      </c>
      <c r="C4" s="2">
        <v>4</v>
      </c>
      <c r="D4" s="2">
        <v>5</v>
      </c>
      <c r="E4" s="2">
        <v>7</v>
      </c>
      <c r="F4" s="2">
        <v>7</v>
      </c>
      <c r="G4" s="2">
        <v>4</v>
      </c>
      <c r="H4" s="2">
        <v>1</v>
      </c>
      <c r="I4" s="2">
        <v>1</v>
      </c>
      <c r="J4" s="2">
        <v>1</v>
      </c>
      <c r="K4" s="2"/>
      <c r="L4" s="3">
        <v>2</v>
      </c>
      <c r="M4" s="4"/>
      <c r="N4" s="4"/>
      <c r="O4" s="4" t="s">
        <v>23</v>
      </c>
      <c r="P4" s="3">
        <v>50</v>
      </c>
      <c r="Q4" s="3">
        <v>2762</v>
      </c>
      <c r="R4" s="3">
        <v>221</v>
      </c>
      <c r="S4" s="3">
        <v>174</v>
      </c>
      <c r="T4" s="3">
        <v>47</v>
      </c>
    </row>
    <row r="5" ht="25.5" customHeight="1" spans="1:20">
      <c r="A5" s="2" t="s">
        <v>24</v>
      </c>
      <c r="B5" s="2">
        <v>6</v>
      </c>
      <c r="C5" s="2">
        <v>10</v>
      </c>
      <c r="D5" s="2">
        <v>4</v>
      </c>
      <c r="E5" s="5">
        <v>1</v>
      </c>
      <c r="F5" s="5">
        <v>2</v>
      </c>
      <c r="G5" s="5">
        <v>1</v>
      </c>
      <c r="H5" s="5">
        <v>1</v>
      </c>
      <c r="I5" s="5">
        <v>2</v>
      </c>
      <c r="J5" s="5">
        <v>2</v>
      </c>
      <c r="K5" s="5"/>
      <c r="L5" s="4">
        <v>1</v>
      </c>
      <c r="M5" s="4"/>
      <c r="N5" s="4"/>
      <c r="O5" s="3" t="s">
        <v>25</v>
      </c>
      <c r="P5" s="3">
        <v>66</v>
      </c>
      <c r="Q5" s="3">
        <v>3298</v>
      </c>
      <c r="R5" s="3">
        <v>264</v>
      </c>
      <c r="S5" s="3">
        <v>151</v>
      </c>
      <c r="T5" s="3">
        <v>113</v>
      </c>
    </row>
    <row r="6" ht="25.5" customHeight="1" spans="1:20">
      <c r="A6" s="2" t="s">
        <v>26</v>
      </c>
      <c r="B6" s="2">
        <v>10</v>
      </c>
      <c r="C6" s="2">
        <v>10</v>
      </c>
      <c r="D6" s="2">
        <v>2</v>
      </c>
      <c r="E6" s="2">
        <v>6</v>
      </c>
      <c r="F6" s="2"/>
      <c r="G6" s="2">
        <v>6</v>
      </c>
      <c r="H6" s="2">
        <v>6</v>
      </c>
      <c r="I6" s="2">
        <v>6</v>
      </c>
      <c r="J6" s="2">
        <v>6</v>
      </c>
      <c r="K6" s="2"/>
      <c r="L6" s="2">
        <v>8</v>
      </c>
      <c r="M6" s="2">
        <v>2</v>
      </c>
      <c r="N6" s="2">
        <v>6</v>
      </c>
      <c r="O6" s="3"/>
      <c r="P6" s="3">
        <v>96</v>
      </c>
      <c r="Q6" s="3">
        <v>5105</v>
      </c>
      <c r="R6" s="3">
        <v>378</v>
      </c>
      <c r="S6" s="3">
        <v>296</v>
      </c>
      <c r="T6" s="3">
        <v>82</v>
      </c>
    </row>
    <row r="7" ht="25.5" customHeight="1" spans="1:20">
      <c r="A7" s="2" t="s">
        <v>27</v>
      </c>
      <c r="B7" s="2">
        <v>4</v>
      </c>
      <c r="C7" s="2">
        <v>6</v>
      </c>
      <c r="D7" s="2">
        <v>6</v>
      </c>
      <c r="E7" s="2">
        <v>3</v>
      </c>
      <c r="F7" s="2">
        <v>4</v>
      </c>
      <c r="G7" s="2">
        <v>4</v>
      </c>
      <c r="H7" s="2">
        <v>4</v>
      </c>
      <c r="I7" s="2">
        <v>4</v>
      </c>
      <c r="J7" s="2">
        <v>3</v>
      </c>
      <c r="K7" s="2">
        <v>1</v>
      </c>
      <c r="L7" s="3">
        <v>9</v>
      </c>
      <c r="M7" s="3">
        <v>1</v>
      </c>
      <c r="N7" s="3">
        <v>3</v>
      </c>
      <c r="O7" s="3" t="s">
        <v>28</v>
      </c>
      <c r="P7" s="3">
        <v>66</v>
      </c>
      <c r="Q7" s="3">
        <v>3414</v>
      </c>
      <c r="R7" s="3">
        <v>253</v>
      </c>
      <c r="S7" s="3">
        <v>182</v>
      </c>
      <c r="T7" s="3">
        <v>71</v>
      </c>
    </row>
    <row r="8" ht="25.5" customHeight="1" spans="1:20">
      <c r="A8" s="2" t="s">
        <v>29</v>
      </c>
      <c r="B8" s="2">
        <v>9</v>
      </c>
      <c r="C8" s="2">
        <v>13</v>
      </c>
      <c r="D8" s="2">
        <v>4</v>
      </c>
      <c r="E8" s="2"/>
      <c r="F8" s="2"/>
      <c r="G8" s="2"/>
      <c r="H8" s="2"/>
      <c r="I8" s="2"/>
      <c r="J8" s="2"/>
      <c r="K8" s="2">
        <v>5</v>
      </c>
      <c r="L8" s="3">
        <v>10</v>
      </c>
      <c r="M8" s="3">
        <v>4</v>
      </c>
      <c r="N8" s="3">
        <v>5</v>
      </c>
      <c r="O8" s="3">
        <v>5</v>
      </c>
      <c r="P8" s="3">
        <v>85</v>
      </c>
      <c r="Q8" s="3">
        <v>4475</v>
      </c>
      <c r="R8" s="3">
        <v>237</v>
      </c>
      <c r="S8" s="3">
        <v>198</v>
      </c>
      <c r="T8" s="3">
        <v>39</v>
      </c>
    </row>
    <row r="9" ht="25.5" customHeight="1" spans="1:20">
      <c r="A9" s="2" t="s">
        <v>30</v>
      </c>
      <c r="B9" s="2">
        <v>9</v>
      </c>
      <c r="C9" s="2">
        <v>8</v>
      </c>
      <c r="D9" s="2"/>
      <c r="E9" s="2"/>
      <c r="F9" s="2"/>
      <c r="G9" s="2"/>
      <c r="H9" s="2"/>
      <c r="I9" s="2"/>
      <c r="J9" s="2"/>
      <c r="K9" s="2" t="s">
        <v>31</v>
      </c>
      <c r="L9" s="2">
        <v>3</v>
      </c>
      <c r="M9" s="2">
        <v>1</v>
      </c>
      <c r="N9" s="2">
        <v>2</v>
      </c>
      <c r="O9" s="3">
        <v>2</v>
      </c>
      <c r="P9" s="3">
        <v>54</v>
      </c>
      <c r="Q9" s="3">
        <v>3022</v>
      </c>
      <c r="R9" s="3">
        <v>159</v>
      </c>
      <c r="S9" s="3">
        <v>118</v>
      </c>
      <c r="T9" s="3">
        <v>41</v>
      </c>
    </row>
    <row r="10" ht="25.5" customHeight="1" spans="1:20">
      <c r="A10" s="2" t="s">
        <v>32</v>
      </c>
      <c r="B10" s="2">
        <v>16</v>
      </c>
      <c r="C10" s="2">
        <v>12</v>
      </c>
      <c r="D10" s="2">
        <v>2</v>
      </c>
      <c r="E10" s="2"/>
      <c r="F10" s="2"/>
      <c r="G10" s="2"/>
      <c r="H10" s="2"/>
      <c r="I10" s="2"/>
      <c r="J10" s="2"/>
      <c r="K10" s="2">
        <v>2</v>
      </c>
      <c r="L10" s="3">
        <v>1</v>
      </c>
      <c r="M10" s="3">
        <v>2</v>
      </c>
      <c r="N10" s="4"/>
      <c r="O10" s="3"/>
      <c r="P10" s="3">
        <v>48</v>
      </c>
      <c r="Q10" s="3">
        <v>2593</v>
      </c>
      <c r="R10" s="3">
        <v>136</v>
      </c>
      <c r="S10" s="3">
        <v>104</v>
      </c>
      <c r="T10" s="3">
        <v>32</v>
      </c>
    </row>
    <row r="11" ht="25.5" customHeight="1" spans="1:20">
      <c r="A11" s="2" t="s">
        <v>33</v>
      </c>
      <c r="B11" s="2">
        <v>9</v>
      </c>
      <c r="C11" s="2">
        <v>9</v>
      </c>
      <c r="D11" s="2">
        <v>3</v>
      </c>
      <c r="E11" s="2"/>
      <c r="F11" s="2"/>
      <c r="G11" s="2"/>
      <c r="H11" s="2"/>
      <c r="I11" s="2"/>
      <c r="J11" s="2"/>
      <c r="K11" s="2">
        <v>16</v>
      </c>
      <c r="L11" s="3">
        <v>13</v>
      </c>
      <c r="M11" s="3">
        <v>14</v>
      </c>
      <c r="N11" s="3">
        <v>1</v>
      </c>
      <c r="O11" s="3">
        <v>6</v>
      </c>
      <c r="P11" s="3">
        <v>89</v>
      </c>
      <c r="Q11" s="3">
        <v>4786</v>
      </c>
      <c r="R11" s="3">
        <v>252</v>
      </c>
      <c r="S11" s="3">
        <v>192</v>
      </c>
      <c r="T11" s="3">
        <v>60</v>
      </c>
    </row>
    <row r="12" ht="25.5" customHeight="1" spans="1:20">
      <c r="A12" s="2" t="s">
        <v>34</v>
      </c>
      <c r="B12" s="7">
        <v>15</v>
      </c>
      <c r="C12" s="7">
        <v>13</v>
      </c>
      <c r="D12" s="7">
        <v>2</v>
      </c>
      <c r="E12" s="7"/>
      <c r="F12" s="7"/>
      <c r="G12" s="7"/>
      <c r="H12" s="7"/>
      <c r="I12" s="7"/>
      <c r="J12" s="7"/>
      <c r="K12" s="7"/>
      <c r="L12" s="8"/>
      <c r="M12" s="7">
        <v>1</v>
      </c>
      <c r="N12" s="7">
        <v>1</v>
      </c>
      <c r="O12" s="7"/>
      <c r="P12" s="3">
        <v>45</v>
      </c>
      <c r="Q12" s="3">
        <v>2249</v>
      </c>
      <c r="R12" s="3">
        <v>118</v>
      </c>
      <c r="S12" s="3">
        <v>86</v>
      </c>
      <c r="T12" s="7">
        <v>32</v>
      </c>
    </row>
    <row r="13" ht="25.5" customHeight="1" spans="1:20">
      <c r="A13" s="2" t="s">
        <v>35</v>
      </c>
      <c r="B13" s="2">
        <v>14</v>
      </c>
      <c r="C13" s="2">
        <v>9</v>
      </c>
      <c r="D13" s="2">
        <v>3</v>
      </c>
      <c r="E13" s="2"/>
      <c r="F13" s="2"/>
      <c r="G13" s="2"/>
      <c r="H13" s="2"/>
      <c r="I13" s="2"/>
      <c r="J13" s="2"/>
      <c r="K13" s="2">
        <v>2</v>
      </c>
      <c r="L13" s="2">
        <v>5</v>
      </c>
      <c r="M13" s="2">
        <v>2</v>
      </c>
      <c r="N13" s="2">
        <v>1</v>
      </c>
      <c r="O13" s="3">
        <v>3</v>
      </c>
      <c r="P13" s="3">
        <v>21</v>
      </c>
      <c r="Q13" s="3">
        <v>936</v>
      </c>
      <c r="R13" s="3">
        <v>49</v>
      </c>
      <c r="S13" s="12">
        <v>43</v>
      </c>
      <c r="T13" s="3">
        <v>6</v>
      </c>
    </row>
    <row r="14" ht="25.5" customHeight="1" spans="1:20">
      <c r="A14" s="2" t="s">
        <v>36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4"/>
      <c r="M14" s="4"/>
      <c r="N14" s="4"/>
      <c r="O14" s="3"/>
      <c r="P14" s="3">
        <f>SUM(P3:P13)</f>
        <v>706</v>
      </c>
      <c r="Q14" s="3">
        <f>SUM(Q3:Q13)</f>
        <v>36769</v>
      </c>
      <c r="R14" s="3">
        <f>SUM(R3:R13)</f>
        <v>2397</v>
      </c>
      <c r="S14" s="3">
        <f>SUM(S3:S13)</f>
        <v>1870</v>
      </c>
      <c r="T14" s="3">
        <f>SUM(T3:T13)</f>
        <v>527</v>
      </c>
    </row>
  </sheetData>
  <mergeCells count="1">
    <mergeCell ref="A1:T1"/>
  </mergeCells>
  <hyperlinks>
    <hyperlink ref="A1" r:id="rId1" display="沅陵县2026年秋城区学校缺科遴选教师摸底表" tooltip="http://www.yuanling.gov.cn/yuanling/c108850/202308/5db0cf9051f44c62bb5a3e404ac80087/files/6dc2f0ade8034f05ad3c4bb7e5bb3957.xlsx"/>
  </hyperlink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opLeftCell="A8" workbookViewId="0">
      <selection activeCell="A1" sqref="A1:P28"/>
    </sheetView>
  </sheetViews>
  <sheetFormatPr defaultColWidth="9" defaultRowHeight="13.5"/>
  <cols>
    <col min="1" max="1" width="10.25" customWidth="1"/>
    <col min="2" max="16" width="8.00833333333333" customWidth="1"/>
  </cols>
  <sheetData>
    <row r="1" ht="22.5" spans="1:16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5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36</v>
      </c>
    </row>
    <row r="3" ht="25.5" customHeight="1" spans="1:16">
      <c r="A3" s="2" t="s">
        <v>38</v>
      </c>
      <c r="B3" s="2"/>
      <c r="C3" s="2">
        <v>2</v>
      </c>
      <c r="D3" s="2">
        <v>1</v>
      </c>
      <c r="E3" s="2"/>
      <c r="F3" s="2"/>
      <c r="G3" s="2"/>
      <c r="H3" s="2"/>
      <c r="I3" s="2"/>
      <c r="J3" s="2"/>
      <c r="K3" s="2"/>
      <c r="L3" s="3"/>
      <c r="M3" s="3"/>
      <c r="N3" s="4"/>
      <c r="O3" s="3"/>
      <c r="P3" s="3">
        <v>3</v>
      </c>
    </row>
    <row r="4" ht="25.5" customHeight="1" spans="1:16">
      <c r="A4" s="2" t="s">
        <v>39</v>
      </c>
      <c r="B4" s="2">
        <v>1</v>
      </c>
      <c r="C4" s="2">
        <v>2</v>
      </c>
      <c r="D4" s="2">
        <v>2</v>
      </c>
      <c r="E4" s="2">
        <v>3</v>
      </c>
      <c r="F4" s="2">
        <v>3</v>
      </c>
      <c r="G4" s="2">
        <v>1</v>
      </c>
      <c r="H4" s="2">
        <v>1</v>
      </c>
      <c r="I4" s="2"/>
      <c r="J4" s="2"/>
      <c r="K4" s="2"/>
      <c r="L4" s="3"/>
      <c r="M4" s="4"/>
      <c r="N4" s="4"/>
      <c r="O4" s="4"/>
      <c r="P4" s="3">
        <v>13</v>
      </c>
    </row>
    <row r="5" ht="25.5" customHeight="1" spans="1:16">
      <c r="A5" s="2" t="s">
        <v>40</v>
      </c>
      <c r="B5" s="2">
        <v>3</v>
      </c>
      <c r="C5" s="2">
        <v>3</v>
      </c>
      <c r="D5" s="2">
        <v>1</v>
      </c>
      <c r="E5" s="5"/>
      <c r="F5" s="5">
        <v>1</v>
      </c>
      <c r="G5" s="5">
        <v>1</v>
      </c>
      <c r="H5" s="5"/>
      <c r="I5" s="5">
        <v>2</v>
      </c>
      <c r="J5" s="5">
        <v>2</v>
      </c>
      <c r="K5" s="5"/>
      <c r="L5" s="4"/>
      <c r="M5" s="4"/>
      <c r="N5" s="4"/>
      <c r="O5" s="3"/>
      <c r="P5" s="3">
        <v>13</v>
      </c>
    </row>
    <row r="6" ht="25.5" customHeight="1" spans="1:16">
      <c r="A6" s="2" t="s">
        <v>41</v>
      </c>
      <c r="B6" s="2">
        <v>4</v>
      </c>
      <c r="C6" s="2">
        <v>5</v>
      </c>
      <c r="D6" s="2"/>
      <c r="E6" s="2">
        <v>2</v>
      </c>
      <c r="F6" s="2"/>
      <c r="G6" s="2">
        <v>2</v>
      </c>
      <c r="H6" s="2">
        <v>3</v>
      </c>
      <c r="I6" s="2">
        <v>3</v>
      </c>
      <c r="J6" s="2">
        <v>2</v>
      </c>
      <c r="K6" s="2"/>
      <c r="L6" s="2">
        <v>2</v>
      </c>
      <c r="M6" s="2"/>
      <c r="N6" s="2">
        <v>2</v>
      </c>
      <c r="O6" s="3"/>
      <c r="P6" s="3">
        <f t="shared" ref="P6:P12" si="0">SUM(B6:O6)</f>
        <v>25</v>
      </c>
    </row>
    <row r="7" ht="25.5" customHeight="1" spans="1:16">
      <c r="A7" s="2" t="s">
        <v>42</v>
      </c>
      <c r="B7" s="2">
        <v>2</v>
      </c>
      <c r="C7" s="2">
        <v>3</v>
      </c>
      <c r="D7" s="2">
        <v>2</v>
      </c>
      <c r="E7" s="2">
        <v>1</v>
      </c>
      <c r="F7" s="2">
        <v>2</v>
      </c>
      <c r="G7" s="2">
        <v>2</v>
      </c>
      <c r="H7" s="2">
        <v>2</v>
      </c>
      <c r="I7" s="2">
        <v>2</v>
      </c>
      <c r="J7" s="2">
        <v>1</v>
      </c>
      <c r="K7" s="2"/>
      <c r="L7" s="3">
        <v>3</v>
      </c>
      <c r="M7" s="3"/>
      <c r="N7" s="3">
        <v>2</v>
      </c>
      <c r="O7" s="3"/>
      <c r="P7" s="3">
        <f t="shared" si="0"/>
        <v>22</v>
      </c>
    </row>
    <row r="8" ht="25.5" customHeight="1" spans="1:16">
      <c r="A8" s="2" t="s">
        <v>43</v>
      </c>
      <c r="B8" s="2">
        <v>3</v>
      </c>
      <c r="C8" s="2">
        <v>5</v>
      </c>
      <c r="D8" s="2">
        <v>2</v>
      </c>
      <c r="E8" s="2"/>
      <c r="F8" s="2"/>
      <c r="G8" s="2"/>
      <c r="H8" s="2"/>
      <c r="I8" s="2"/>
      <c r="J8" s="2"/>
      <c r="K8" s="2"/>
      <c r="L8" s="3">
        <v>1</v>
      </c>
      <c r="M8" s="3"/>
      <c r="N8" s="3">
        <v>1</v>
      </c>
      <c r="O8" s="3">
        <v>6</v>
      </c>
      <c r="P8" s="3">
        <f t="shared" si="0"/>
        <v>18</v>
      </c>
    </row>
    <row r="9" ht="25.5" customHeight="1" spans="1:16">
      <c r="A9" s="2" t="s">
        <v>44</v>
      </c>
      <c r="B9" s="5">
        <v>4</v>
      </c>
      <c r="C9" s="2">
        <v>4</v>
      </c>
      <c r="D9" s="2"/>
      <c r="E9" s="2"/>
      <c r="F9" s="2"/>
      <c r="G9" s="2"/>
      <c r="H9" s="2"/>
      <c r="I9" s="2"/>
      <c r="J9" s="2"/>
      <c r="K9" s="2">
        <v>1</v>
      </c>
      <c r="L9" s="2">
        <v>1</v>
      </c>
      <c r="M9" s="2">
        <v>1</v>
      </c>
      <c r="N9" s="2"/>
      <c r="O9" s="3">
        <v>1</v>
      </c>
      <c r="P9" s="3">
        <f t="shared" si="0"/>
        <v>12</v>
      </c>
    </row>
    <row r="10" s="9" customFormat="1" ht="25.5" customHeight="1" spans="1:16">
      <c r="A10" s="2" t="s">
        <v>45</v>
      </c>
      <c r="B10" s="2">
        <v>8</v>
      </c>
      <c r="C10" s="2">
        <v>8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6"/>
      <c r="O10" s="2"/>
      <c r="P10" s="2">
        <f t="shared" si="0"/>
        <v>17</v>
      </c>
    </row>
    <row r="11" ht="25.5" customHeight="1" spans="1:16">
      <c r="A11" s="2" t="s">
        <v>46</v>
      </c>
      <c r="B11" s="2">
        <v>7</v>
      </c>
      <c r="C11" s="2">
        <v>9</v>
      </c>
      <c r="D11" s="2">
        <v>1</v>
      </c>
      <c r="E11" s="2"/>
      <c r="F11" s="2"/>
      <c r="G11" s="2"/>
      <c r="H11" s="2"/>
      <c r="I11" s="2"/>
      <c r="J11" s="2"/>
      <c r="K11" s="2">
        <v>2</v>
      </c>
      <c r="L11" s="3">
        <v>3</v>
      </c>
      <c r="M11" s="3">
        <v>2</v>
      </c>
      <c r="N11" s="3"/>
      <c r="O11" s="3"/>
      <c r="P11" s="3">
        <f t="shared" si="0"/>
        <v>24</v>
      </c>
    </row>
    <row r="12" ht="25.5" customHeight="1" spans="1:16">
      <c r="A12" s="2" t="s">
        <v>47</v>
      </c>
      <c r="B12" s="7">
        <v>6</v>
      </c>
      <c r="C12" s="7">
        <v>6</v>
      </c>
      <c r="D12" s="7">
        <v>1</v>
      </c>
      <c r="E12" s="7"/>
      <c r="F12" s="7"/>
      <c r="G12" s="7"/>
      <c r="H12" s="7"/>
      <c r="I12" s="7"/>
      <c r="J12" s="7"/>
      <c r="K12" s="7"/>
      <c r="L12" s="8"/>
      <c r="M12" s="7"/>
      <c r="N12" s="7"/>
      <c r="O12" s="7"/>
      <c r="P12" s="3">
        <f t="shared" si="0"/>
        <v>13</v>
      </c>
    </row>
    <row r="13" ht="25.5" customHeight="1" spans="1:16">
      <c r="A13" s="2" t="s">
        <v>48</v>
      </c>
      <c r="B13" s="2">
        <v>5</v>
      </c>
      <c r="C13" s="2">
        <v>5</v>
      </c>
      <c r="D13" s="2"/>
      <c r="E13" s="2"/>
      <c r="F13" s="2"/>
      <c r="G13" s="2"/>
      <c r="H13" s="2"/>
      <c r="I13" s="2"/>
      <c r="J13" s="2"/>
      <c r="K13" s="2">
        <v>1</v>
      </c>
      <c r="L13" s="2">
        <v>1</v>
      </c>
      <c r="M13" s="2">
        <v>1</v>
      </c>
      <c r="N13" s="2"/>
      <c r="O13" s="3">
        <v>1</v>
      </c>
      <c r="P13" s="3">
        <v>14</v>
      </c>
    </row>
    <row r="14" ht="25.5" customHeight="1" spans="1:16">
      <c r="A14" s="2" t="s">
        <v>49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3"/>
      <c r="P14" s="3">
        <v>2</v>
      </c>
    </row>
    <row r="15" ht="25.5" customHeight="1" spans="1:16">
      <c r="A15" s="2" t="s">
        <v>36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3"/>
      <c r="P15" s="3">
        <f>SUM(P3:P14)</f>
        <v>176</v>
      </c>
    </row>
    <row r="16" ht="28" customHeight="1" spans="1:16">
      <c r="A16" s="10" t="s">
        <v>50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ht="22.5" customHeight="1" spans="1:16">
      <c r="A17" s="11" t="s">
        <v>51</v>
      </c>
      <c r="B17" s="11" t="s">
        <v>52</v>
      </c>
      <c r="C17" s="11">
        <v>4</v>
      </c>
      <c r="D17" s="11"/>
      <c r="E17" s="11"/>
      <c r="F17" s="11" t="s">
        <v>53</v>
      </c>
      <c r="G17" s="11">
        <v>6</v>
      </c>
      <c r="H17" s="11"/>
      <c r="I17" s="11"/>
      <c r="J17" s="11" t="s">
        <v>54</v>
      </c>
      <c r="K17" s="11">
        <v>33</v>
      </c>
      <c r="L17" s="11"/>
      <c r="M17" s="11" t="s">
        <v>55</v>
      </c>
      <c r="N17" s="11">
        <v>2</v>
      </c>
      <c r="O17" s="11"/>
      <c r="P17" s="11"/>
    </row>
    <row r="18" ht="22.5" customHeight="1" spans="1:16">
      <c r="A18" s="11"/>
      <c r="B18" s="11" t="s">
        <v>56</v>
      </c>
      <c r="C18" s="11">
        <v>7</v>
      </c>
      <c r="D18" s="11"/>
      <c r="E18" s="11"/>
      <c r="F18" s="11" t="s">
        <v>57</v>
      </c>
      <c r="G18" s="11">
        <v>8</v>
      </c>
      <c r="H18" s="11"/>
      <c r="I18" s="11"/>
      <c r="J18" s="11" t="s">
        <v>58</v>
      </c>
      <c r="K18" s="11">
        <v>37</v>
      </c>
      <c r="L18" s="11"/>
      <c r="M18" s="11"/>
      <c r="N18" s="11"/>
      <c r="O18" s="11"/>
      <c r="P18" s="11"/>
    </row>
    <row r="19" ht="22.5" customHeight="1" spans="1:16">
      <c r="A19" s="11"/>
      <c r="B19" s="11" t="s">
        <v>59</v>
      </c>
      <c r="C19" s="11">
        <v>4</v>
      </c>
      <c r="D19" s="11"/>
      <c r="E19" s="11"/>
      <c r="F19" s="11" t="s">
        <v>60</v>
      </c>
      <c r="G19" s="11">
        <v>2</v>
      </c>
      <c r="H19" s="11"/>
      <c r="I19" s="11"/>
      <c r="J19" s="11" t="s">
        <v>61</v>
      </c>
      <c r="K19" s="11">
        <v>5</v>
      </c>
      <c r="L19" s="11"/>
      <c r="M19" s="11"/>
      <c r="N19" s="11"/>
      <c r="O19" s="11"/>
      <c r="P19" s="11"/>
    </row>
    <row r="20" ht="22.5" customHeight="1" spans="1:16">
      <c r="A20" s="11"/>
      <c r="B20" s="11" t="s">
        <v>62</v>
      </c>
      <c r="C20" s="11">
        <v>3</v>
      </c>
      <c r="D20" s="11"/>
      <c r="E20" s="11"/>
      <c r="F20" s="11" t="s">
        <v>63</v>
      </c>
      <c r="G20" s="11">
        <v>3</v>
      </c>
      <c r="H20" s="11"/>
      <c r="I20" s="11"/>
      <c r="J20" s="11" t="s">
        <v>64</v>
      </c>
      <c r="K20" s="11">
        <v>4</v>
      </c>
      <c r="L20" s="11"/>
      <c r="M20" s="11"/>
      <c r="N20" s="11"/>
      <c r="O20" s="11"/>
      <c r="P20" s="11"/>
    </row>
    <row r="21" ht="22.5" customHeight="1" spans="1:16">
      <c r="A21" s="11"/>
      <c r="B21" s="11" t="s">
        <v>65</v>
      </c>
      <c r="C21" s="11">
        <v>4</v>
      </c>
      <c r="D21" s="11"/>
      <c r="E21" s="11"/>
      <c r="F21" s="11" t="s">
        <v>66</v>
      </c>
      <c r="G21" s="11">
        <v>2</v>
      </c>
      <c r="H21" s="11"/>
      <c r="I21" s="11"/>
      <c r="J21" s="11" t="s">
        <v>67</v>
      </c>
      <c r="K21" s="11">
        <v>6</v>
      </c>
      <c r="L21" s="11"/>
      <c r="M21" s="11"/>
      <c r="N21" s="11"/>
      <c r="O21" s="11"/>
      <c r="P21" s="11"/>
    </row>
    <row r="22" ht="22.5" customHeight="1" spans="1:16">
      <c r="A22" s="11"/>
      <c r="B22" s="11" t="s">
        <v>68</v>
      </c>
      <c r="C22" s="11">
        <v>2</v>
      </c>
      <c r="D22" s="11"/>
      <c r="E22" s="11"/>
      <c r="F22" s="11" t="s">
        <v>69</v>
      </c>
      <c r="G22" s="11">
        <v>4</v>
      </c>
      <c r="H22" s="11"/>
      <c r="I22" s="11"/>
      <c r="J22" s="11" t="s">
        <v>70</v>
      </c>
      <c r="K22" s="11">
        <v>4</v>
      </c>
      <c r="L22" s="11"/>
      <c r="M22" s="11"/>
      <c r="N22" s="11"/>
      <c r="O22" s="11"/>
      <c r="P22" s="11"/>
    </row>
    <row r="23" ht="22.5" customHeight="1" spans="1:16">
      <c r="A23" s="11"/>
      <c r="B23" s="11" t="s">
        <v>71</v>
      </c>
      <c r="C23" s="11">
        <v>1</v>
      </c>
      <c r="D23" s="11"/>
      <c r="E23" s="11"/>
      <c r="F23" s="11" t="s">
        <v>72</v>
      </c>
      <c r="G23" s="11">
        <v>5</v>
      </c>
      <c r="H23" s="11"/>
      <c r="I23" s="11"/>
      <c r="J23" s="11" t="s">
        <v>73</v>
      </c>
      <c r="K23" s="11">
        <v>1</v>
      </c>
      <c r="L23" s="11"/>
      <c r="M23" s="11"/>
      <c r="N23" s="11"/>
      <c r="O23" s="11"/>
      <c r="P23" s="11"/>
    </row>
    <row r="24" ht="22.5" customHeight="1" spans="1:16">
      <c r="A24" s="11"/>
      <c r="B24" s="11" t="s">
        <v>74</v>
      </c>
      <c r="C24" s="11">
        <v>2</v>
      </c>
      <c r="D24" s="11"/>
      <c r="E24" s="11"/>
      <c r="F24" s="11" t="s">
        <v>75</v>
      </c>
      <c r="G24" s="11">
        <v>5</v>
      </c>
      <c r="H24" s="11"/>
      <c r="I24" s="11"/>
      <c r="J24" s="11" t="s">
        <v>76</v>
      </c>
      <c r="K24" s="11">
        <v>8</v>
      </c>
      <c r="L24" s="11"/>
      <c r="M24" s="11"/>
      <c r="N24" s="11"/>
      <c r="O24" s="11"/>
      <c r="P24" s="11"/>
    </row>
    <row r="25" ht="22.5" customHeight="1" spans="1:16">
      <c r="A25" s="11"/>
      <c r="B25" s="11" t="s">
        <v>77</v>
      </c>
      <c r="C25" s="11">
        <v>2</v>
      </c>
      <c r="D25" s="11"/>
      <c r="E25" s="11"/>
      <c r="F25" s="11" t="s">
        <v>78</v>
      </c>
      <c r="G25" s="11">
        <v>3</v>
      </c>
      <c r="H25" s="11"/>
      <c r="I25" s="11"/>
      <c r="J25" s="11"/>
      <c r="K25" s="11">
        <f>SUM(K17:K24)</f>
        <v>98</v>
      </c>
      <c r="L25" s="11"/>
      <c r="M25" s="11"/>
      <c r="N25" s="11"/>
      <c r="O25" s="11"/>
      <c r="P25" s="11"/>
    </row>
    <row r="26" ht="22.5" customHeight="1" spans="1:16">
      <c r="A26" s="11"/>
      <c r="B26" s="11"/>
      <c r="C26" s="11">
        <f>SUM(C17:C25)</f>
        <v>29</v>
      </c>
      <c r="D26" s="11"/>
      <c r="E26" s="11"/>
      <c r="F26" s="11" t="s">
        <v>79</v>
      </c>
      <c r="G26" s="11">
        <v>5</v>
      </c>
      <c r="H26" s="11"/>
      <c r="I26" s="11"/>
      <c r="J26" s="11"/>
      <c r="K26" s="11"/>
      <c r="L26" s="11"/>
      <c r="M26" s="11"/>
      <c r="N26" s="11"/>
      <c r="O26" s="11"/>
      <c r="P26" s="11"/>
    </row>
    <row r="27" ht="22.5" customHeight="1" spans="1:16">
      <c r="A27" s="11"/>
      <c r="B27" s="11"/>
      <c r="C27" s="11"/>
      <c r="D27" s="11"/>
      <c r="E27" s="11"/>
      <c r="F27" s="11" t="s">
        <v>80</v>
      </c>
      <c r="G27" s="11">
        <v>4</v>
      </c>
      <c r="H27" s="11"/>
      <c r="I27" s="11"/>
      <c r="J27" s="11"/>
      <c r="K27" s="11"/>
      <c r="L27" s="11"/>
      <c r="M27" s="11"/>
      <c r="N27" s="11"/>
      <c r="O27" s="11"/>
      <c r="P27" s="11"/>
    </row>
    <row r="28" ht="22.5" customHeight="1" spans="1:16">
      <c r="A28" s="11"/>
      <c r="B28" s="11"/>
      <c r="C28" s="11"/>
      <c r="D28" s="11"/>
      <c r="E28" s="11"/>
      <c r="F28" s="11"/>
      <c r="G28" s="11">
        <f>SUM(G17:G27)</f>
        <v>47</v>
      </c>
      <c r="H28" s="11"/>
      <c r="I28" s="11"/>
      <c r="J28" s="11"/>
      <c r="K28" s="11"/>
      <c r="L28" s="11"/>
      <c r="M28" s="11"/>
      <c r="N28" s="11"/>
      <c r="O28" s="11"/>
      <c r="P28" s="11"/>
    </row>
  </sheetData>
  <mergeCells count="2">
    <mergeCell ref="A1:O1"/>
    <mergeCell ref="A16:P16"/>
  </mergeCells>
  <hyperlinks>
    <hyperlink ref="A1" r:id="rId1" display="沅陵县2026年秋城区学校缺科遴选计划分配表（三）" tooltip="http://www.yuanling.gov.cn/yuanling/c108850/202308/5db0cf9051f44c62bb5a3e404ac80087/files/6dc2f0ade8034f05ad3c4bb7e5bb3957.xlsx"/>
  </hyperlink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R6" sqref="R6"/>
    </sheetView>
  </sheetViews>
  <sheetFormatPr defaultColWidth="9" defaultRowHeight="13.5"/>
  <sheetData>
    <row r="1" ht="22.5" customHeight="1" spans="1:16">
      <c r="A1" s="1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2.5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36</v>
      </c>
    </row>
    <row r="3" ht="22.5" customHeight="1" spans="1:16">
      <c r="A3" s="2" t="s">
        <v>38</v>
      </c>
      <c r="B3" s="2"/>
      <c r="C3" s="2">
        <v>2</v>
      </c>
      <c r="D3" s="2">
        <v>1</v>
      </c>
      <c r="E3" s="2"/>
      <c r="F3" s="2"/>
      <c r="G3" s="2"/>
      <c r="H3" s="2"/>
      <c r="I3" s="2"/>
      <c r="J3" s="2"/>
      <c r="K3" s="2"/>
      <c r="L3" s="3"/>
      <c r="M3" s="3"/>
      <c r="N3" s="4"/>
      <c r="O3" s="3"/>
      <c r="P3" s="3">
        <v>3</v>
      </c>
    </row>
    <row r="4" ht="22.5" customHeight="1" spans="1:16">
      <c r="A4" s="2" t="s">
        <v>39</v>
      </c>
      <c r="B4" s="2">
        <v>1</v>
      </c>
      <c r="C4" s="2">
        <v>2</v>
      </c>
      <c r="D4" s="2">
        <v>2</v>
      </c>
      <c r="E4" s="2">
        <v>3</v>
      </c>
      <c r="F4" s="2">
        <v>3</v>
      </c>
      <c r="G4" s="2">
        <v>1</v>
      </c>
      <c r="H4" s="2">
        <v>1</v>
      </c>
      <c r="I4" s="2"/>
      <c r="J4" s="2"/>
      <c r="K4" s="2"/>
      <c r="L4" s="3"/>
      <c r="M4" s="4"/>
      <c r="N4" s="4"/>
      <c r="O4" s="4"/>
      <c r="P4" s="3">
        <v>13</v>
      </c>
    </row>
    <row r="5" ht="22.5" customHeight="1" spans="1:16">
      <c r="A5" s="2" t="s">
        <v>40</v>
      </c>
      <c r="B5" s="2">
        <v>3</v>
      </c>
      <c r="C5" s="2">
        <v>3</v>
      </c>
      <c r="D5" s="2">
        <v>1</v>
      </c>
      <c r="E5" s="5"/>
      <c r="F5" s="5">
        <v>1</v>
      </c>
      <c r="G5" s="5">
        <v>1</v>
      </c>
      <c r="H5" s="5"/>
      <c r="I5" s="5">
        <v>2</v>
      </c>
      <c r="J5" s="5">
        <v>2</v>
      </c>
      <c r="K5" s="5"/>
      <c r="L5" s="4"/>
      <c r="M5" s="4"/>
      <c r="N5" s="4"/>
      <c r="O5" s="3"/>
      <c r="P5" s="3">
        <v>13</v>
      </c>
    </row>
    <row r="6" ht="22.5" customHeight="1" spans="1:16">
      <c r="A6" s="2" t="s">
        <v>41</v>
      </c>
      <c r="B6" s="2">
        <v>4</v>
      </c>
      <c r="C6" s="2">
        <v>5</v>
      </c>
      <c r="D6" s="2"/>
      <c r="E6" s="2">
        <v>2</v>
      </c>
      <c r="F6" s="2"/>
      <c r="G6" s="2">
        <v>2</v>
      </c>
      <c r="H6" s="2">
        <v>3</v>
      </c>
      <c r="I6" s="2">
        <v>3</v>
      </c>
      <c r="J6" s="2">
        <v>2</v>
      </c>
      <c r="K6" s="2"/>
      <c r="L6" s="2">
        <v>2</v>
      </c>
      <c r="M6" s="2"/>
      <c r="N6" s="2">
        <v>2</v>
      </c>
      <c r="O6" s="3"/>
      <c r="P6" s="3">
        <f t="shared" ref="P6:P12" si="0">SUM(B6:O6)</f>
        <v>25</v>
      </c>
    </row>
    <row r="7" ht="22.5" customHeight="1" spans="1:16">
      <c r="A7" s="2" t="s">
        <v>42</v>
      </c>
      <c r="B7" s="2">
        <v>2</v>
      </c>
      <c r="C7" s="2">
        <v>3</v>
      </c>
      <c r="D7" s="2">
        <v>2</v>
      </c>
      <c r="E7" s="2">
        <v>1</v>
      </c>
      <c r="F7" s="2">
        <v>2</v>
      </c>
      <c r="G7" s="2">
        <v>2</v>
      </c>
      <c r="H7" s="2">
        <v>2</v>
      </c>
      <c r="I7" s="2">
        <v>2</v>
      </c>
      <c r="J7" s="2">
        <v>1</v>
      </c>
      <c r="K7" s="2"/>
      <c r="L7" s="3">
        <v>3</v>
      </c>
      <c r="M7" s="3"/>
      <c r="N7" s="3">
        <v>2</v>
      </c>
      <c r="O7" s="3"/>
      <c r="P7" s="3">
        <f t="shared" si="0"/>
        <v>22</v>
      </c>
    </row>
    <row r="8" ht="22.5" customHeight="1" spans="1:16">
      <c r="A8" s="2" t="s">
        <v>43</v>
      </c>
      <c r="B8" s="2">
        <v>3</v>
      </c>
      <c r="C8" s="2">
        <v>5</v>
      </c>
      <c r="D8" s="2">
        <v>2</v>
      </c>
      <c r="E8" s="2"/>
      <c r="F8" s="2"/>
      <c r="G8" s="2"/>
      <c r="H8" s="2"/>
      <c r="I8" s="2"/>
      <c r="J8" s="2"/>
      <c r="K8" s="2"/>
      <c r="L8" s="3">
        <v>1</v>
      </c>
      <c r="M8" s="3"/>
      <c r="N8" s="3">
        <v>1</v>
      </c>
      <c r="O8" s="3">
        <v>6</v>
      </c>
      <c r="P8" s="3">
        <f t="shared" si="0"/>
        <v>18</v>
      </c>
    </row>
    <row r="9" ht="22.5" customHeight="1" spans="1:16">
      <c r="A9" s="2" t="s">
        <v>44</v>
      </c>
      <c r="B9" s="5">
        <v>4</v>
      </c>
      <c r="C9" s="2">
        <v>4</v>
      </c>
      <c r="D9" s="2"/>
      <c r="E9" s="2"/>
      <c r="F9" s="2"/>
      <c r="G9" s="2"/>
      <c r="H9" s="2"/>
      <c r="I9" s="2"/>
      <c r="J9" s="2"/>
      <c r="K9" s="2">
        <v>1</v>
      </c>
      <c r="L9" s="2">
        <v>1</v>
      </c>
      <c r="M9" s="2">
        <v>1</v>
      </c>
      <c r="N9" s="2"/>
      <c r="O9" s="3">
        <v>1</v>
      </c>
      <c r="P9" s="3">
        <f t="shared" si="0"/>
        <v>12</v>
      </c>
    </row>
    <row r="10" ht="22.5" customHeight="1" spans="1:16">
      <c r="A10" s="2" t="s">
        <v>45</v>
      </c>
      <c r="B10" s="2">
        <v>8</v>
      </c>
      <c r="C10" s="2">
        <v>8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6"/>
      <c r="O10" s="2"/>
      <c r="P10" s="2">
        <f t="shared" si="0"/>
        <v>17</v>
      </c>
    </row>
    <row r="11" ht="22.5" customHeight="1" spans="1:16">
      <c r="A11" s="2" t="s">
        <v>46</v>
      </c>
      <c r="B11" s="2">
        <v>7</v>
      </c>
      <c r="C11" s="2">
        <v>9</v>
      </c>
      <c r="D11" s="2">
        <v>1</v>
      </c>
      <c r="E11" s="2"/>
      <c r="F11" s="2"/>
      <c r="G11" s="2"/>
      <c r="H11" s="2"/>
      <c r="I11" s="2"/>
      <c r="J11" s="2"/>
      <c r="K11" s="2">
        <v>2</v>
      </c>
      <c r="L11" s="3">
        <v>3</v>
      </c>
      <c r="M11" s="3">
        <v>2</v>
      </c>
      <c r="N11" s="3"/>
      <c r="O11" s="3"/>
      <c r="P11" s="3">
        <f t="shared" si="0"/>
        <v>24</v>
      </c>
    </row>
    <row r="12" ht="22.5" customHeight="1" spans="1:16">
      <c r="A12" s="2" t="s">
        <v>47</v>
      </c>
      <c r="B12" s="7">
        <v>6</v>
      </c>
      <c r="C12" s="7">
        <v>6</v>
      </c>
      <c r="D12" s="7">
        <v>1</v>
      </c>
      <c r="E12" s="7"/>
      <c r="F12" s="7"/>
      <c r="G12" s="7"/>
      <c r="H12" s="7"/>
      <c r="I12" s="7"/>
      <c r="J12" s="7"/>
      <c r="K12" s="7"/>
      <c r="L12" s="8"/>
      <c r="M12" s="7"/>
      <c r="N12" s="7"/>
      <c r="O12" s="7"/>
      <c r="P12" s="3">
        <f t="shared" si="0"/>
        <v>13</v>
      </c>
    </row>
    <row r="13" ht="22.5" customHeight="1" spans="1:16">
      <c r="A13" s="2" t="s">
        <v>48</v>
      </c>
      <c r="B13" s="2">
        <v>5</v>
      </c>
      <c r="C13" s="2">
        <v>5</v>
      </c>
      <c r="D13" s="2"/>
      <c r="E13" s="2"/>
      <c r="F13" s="2"/>
      <c r="G13" s="2"/>
      <c r="H13" s="2"/>
      <c r="I13" s="2"/>
      <c r="J13" s="2"/>
      <c r="K13" s="2">
        <v>1</v>
      </c>
      <c r="L13" s="2">
        <v>1</v>
      </c>
      <c r="M13" s="2">
        <v>1</v>
      </c>
      <c r="N13" s="2"/>
      <c r="O13" s="3">
        <v>1</v>
      </c>
      <c r="P13" s="3">
        <v>14</v>
      </c>
    </row>
    <row r="14" ht="22.5" customHeight="1" spans="1:16">
      <c r="A14" s="2" t="s">
        <v>49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3"/>
      <c r="P14" s="3">
        <v>2</v>
      </c>
    </row>
    <row r="15" ht="22.5" customHeight="1" spans="1:16">
      <c r="A15" s="2" t="s">
        <v>36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3"/>
      <c r="P15" s="3">
        <f>SUM(P3:P14)</f>
        <v>176</v>
      </c>
    </row>
  </sheetData>
  <mergeCells count="1">
    <mergeCell ref="A1:O1"/>
  </mergeCells>
  <hyperlinks>
    <hyperlink ref="A1" r:id="rId1" display="沅陵县2026年城区学校公开遴选教师岗位计划表（二）" tooltip="http://www.yuanling.gov.cn/yuanling/c108850/202308/5db0cf9051f44c62bb5a3e404ac80087/files/6dc2f0ade8034f05ad3c4bb7e5bb3957.xlsx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2026-04-07T00:38:00Z</dcterms:created>
  <dcterms:modified xsi:type="dcterms:W3CDTF">2026-08-19T01:27:53Z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DFC3763A725748F5A3C281FA32ACA74F_13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