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<sst xmlns="http://schemas.openxmlformats.org/spreadsheetml/2006/main" count="116" uniqueCount="116">
  <si>
    <t>2026年度宜昌市消防救援局政府专职消防员招聘咨询电话、报名邮箱和岗位说明一览表</t>
  </si>
  <si>
    <t>序号</t>
  </si>
  <si>
    <t>单位</t>
  </si>
  <si>
    <t>咨询电话</t>
  </si>
  <si>
    <t>报名邮箱</t>
  </si>
  <si>
    <t>岗位类别</t>
  </si>
  <si>
    <t>招录总计</t>
  </si>
  <si>
    <t>岗位要求</t>
  </si>
  <si>
    <t>化工专员</t>
  </si>
  <si>
    <t>战斗员</t>
  </si>
  <si>
    <t>消防车驾驶员</t>
  </si>
  <si>
    <t>装备管理员（装备技师）</t>
  </si>
  <si>
    <t>通信（宣传、文员）员</t>
  </si>
  <si>
    <t>西陵区消防救援局</t>
  </si>
  <si>
    <t>宜昌市西陵区沿江大道政府专职消防救援站（二级站）</t>
  </si>
  <si>
    <r>
      <t xml:space="preserve">13972047687
</t>
    </r>
    <r>
      <rPr>
        <sz val="9"/>
        <color rgb="FF000000"/>
        <rFont val="仿宋_GB2312"/>
        <charset val="134"/>
      </rPr>
      <t>陈站长</t>
    </r>
  </si>
  <si>
    <t>229316271@qq.com</t>
  </si>
  <si>
    <t>战斗员：年龄18周岁以上、35周岁以下，身体和心理健康，志愿从事消防救援相关工作，有部队及消防工作经历优先。</t>
  </si>
  <si>
    <t>宜昌市西陵区学院街政府专职消防救援站（小型站）</t>
  </si>
  <si>
    <t>宜昌市西陵区西陵街道政府专职消防救援站（小型站）</t>
  </si>
  <si>
    <t>宜昌市西陵区西坝政府专职消防救援站（小型站）</t>
  </si>
  <si>
    <t>伍家岗区消防救援局</t>
  </si>
  <si>
    <t>宜昌市伍家岗区城东大道政府专职消防救援站（二级站）</t>
  </si>
  <si>
    <r>
      <t xml:space="preserve">15872564844
</t>
    </r>
    <r>
      <rPr>
        <sz val="9"/>
        <color rgb="FF000000"/>
        <rFont val="仿宋_GB2312"/>
        <charset val="134"/>
      </rPr>
      <t>余站长</t>
    </r>
  </si>
  <si>
    <t>923267088@qq.com</t>
  </si>
  <si>
    <t>1、战斗员：从事一线灭火救援工作，担负执勤战备任务。年龄18周岁以上、30周岁以下，有部队及消防服役经历或大学本科学历的可放宽至35周岁。
2、消防车驾驶员：从事一线执勤消防车驾驶等工作，担负执勤战备任务。年龄18周岁以上、40周岁以下，需持有A1、A2或B2驾驶证，并具备3年驾驶经验人员。
3、装备管理员：从事装备维修、仓库管理等工作，担负执勤战备任务。年龄18周岁以上、40周岁以下，有车辆维修、电工、挖掘机或装载机操作经验并持有证书优先考虑。
4、通信（宣传）员：从事一线通信保障和消防宣传工作，担负执勤战备任务。年龄18周岁以上、30周岁以下，要求熟练掌握办公软件，文笔好，思路清晰，沟通能力强，有无人机操作资格、摄影、影视、媒体等工作经验者优先。</t>
  </si>
  <si>
    <t>宜昌市伍家岗区工业园政府专职消防救援站（二级站）</t>
  </si>
  <si>
    <t>宜昌市伍家岗区东山专职消防站</t>
  </si>
  <si>
    <t>宜昌市伍家岗区汉宜村专职消防站</t>
  </si>
  <si>
    <t>点军区消防救援局</t>
  </si>
  <si>
    <t>点军区点军街道江南大道消防救援站</t>
  </si>
  <si>
    <r>
      <t xml:space="preserve">18771763442
</t>
    </r>
    <r>
      <rPr>
        <sz val="9"/>
        <color rgb="FF000000"/>
        <rFont val="仿宋_GB2312"/>
        <charset val="134"/>
      </rPr>
      <t>叶站长</t>
    </r>
  </si>
  <si>
    <t>564414716@qq.com</t>
  </si>
  <si>
    <t>1、战斗员：年龄18周岁以上、35周岁以下，身体和心理健康，志愿从事消防救援相关工作，有部队及消防工作经历者优先。有体育、健身或其他特长者优先
2、消防车驾驶员：从事一线执勤消防车驾驶等工作，担负执勤战备任务。年龄18周岁以上、40周岁以下，需持有A1、A2或B2驾驶证，并具备3年驾驶经验人员；
3、文员：年龄18周岁以上、35周岁以下，要求熟练掌握办公软件，文笔好，思路清晰，沟通能力强，有无人机操作资格、摄影、影视、媒体等工作经验者优先，具有党建工作或办公室工作经历者优先。</t>
  </si>
  <si>
    <r>
      <rPr>
        <sz val="10"/>
        <rFont val="仿宋_GB2312"/>
        <charset val="134"/>
      </rPr>
      <t>猇</t>
    </r>
    <r>
      <rPr>
        <sz val="9"/>
        <color rgb="FF000000"/>
        <rFont val="仿宋_GB2312"/>
        <charset val="134"/>
      </rPr>
      <t>亭区消防救援局</t>
    </r>
  </si>
  <si>
    <r>
      <t>猇</t>
    </r>
    <r>
      <rPr>
        <sz val="10"/>
        <rFont val="仿宋_GB2312"/>
        <charset val="134"/>
      </rPr>
      <t>亭区金岭路消防救援站</t>
    </r>
  </si>
  <si>
    <r>
      <t xml:space="preserve">15771160801
</t>
    </r>
    <r>
      <rPr>
        <sz val="9"/>
        <color rgb="FF000000"/>
        <rFont val="仿宋_GB2312"/>
        <charset val="134"/>
      </rPr>
      <t>董指导</t>
    </r>
  </si>
  <si>
    <t>605862488@qq.com</t>
  </si>
  <si>
    <t>1、化工专员：需有化工、安全工程等相关专业本科及以上学历，熟悉化工工艺流程，能独立编制应急技术文档，具备风险分析评估能力。
2、战斗员：年龄18周岁以上、35周岁以下，身体和心理健康，志愿从事消防救援相关工作，有体育、健身专长者优先。
3、通信员：从事一线通信保障和消防宣传工作，要求熟练掌握办公软件，文笔好，思路清晰，沟通能力强，有摄影、影视、媒体等工作经验者优先。
4、消防车驾驶员：年龄18周岁以上、38周岁以下，需持有A1、A2或B2驾驶证，并具备3年驾驶经验人员，有单独驾驶半挂牵引车经验者优先;
5、装备管理员：从事装备维修、仓库管理等工作，担负执勤战备任务。年龄18周岁以上、40周岁以下，有车辆维修、电工、挖掘机或装载机操作经验并持有证书优先考虑。</t>
  </si>
  <si>
    <t>夷陵区消防救援局</t>
  </si>
  <si>
    <t>宜昌市夷陵区罗河路消防救援站</t>
  </si>
  <si>
    <r>
      <t xml:space="preserve">17371865781
</t>
    </r>
    <r>
      <rPr>
        <sz val="9"/>
        <color theme="1"/>
        <rFont val="仿宋_GB2312"/>
        <charset val="134"/>
      </rPr>
      <t>陈班长</t>
    </r>
  </si>
  <si>
    <t>Wjm0313@qq.com</t>
  </si>
  <si>
    <t>1、战斗员：年龄18周岁以上、35周岁以下，有部队及消防服役经历者优先。
2、消防车驾驶员：年龄18周岁以上、38周岁以下，需持有A1、A2或B2驾驶证，并具备3年驾驶经验人员，有单独驾驶半挂牵引车经验者优先。
3、通信员：年龄18周岁以上、35周岁以下，要求熟练掌握办公软件，文笔好，思路清晰，沟通能力强，有无人机操作资格、摄影、影视、媒体等工作经验者优先。</t>
  </si>
  <si>
    <t>宜昌市高铁北站产业园政府专职消防救援站（二级站）</t>
  </si>
  <si>
    <t>宜吕市夷陵区南津关政府专职消防救援站（小型站）</t>
  </si>
  <si>
    <t>宜昌市高铁北站政府专职消防救援站（小型站）</t>
  </si>
  <si>
    <t>宜都市消防救援大队(局)</t>
  </si>
  <si>
    <t>宜都市兴宜大道消防救援站（特勤站）</t>
  </si>
  <si>
    <r>
      <t xml:space="preserve">13677173237
</t>
    </r>
    <r>
      <rPr>
        <sz val="9"/>
        <color rgb="FF000000"/>
        <rFont val="仿宋_GB2312"/>
        <charset val="134"/>
      </rPr>
      <t>戚站长</t>
    </r>
  </si>
  <si>
    <t>934805527@qq.com</t>
  </si>
  <si>
    <t>1、战斗员：年龄18周岁以上、35周岁以下，退役士兵或有相关体育特长优先。
2.驾驶员：年龄18-35周岁，b2及以上驾驶，具有3年以上驾驶，熟悉宜都辖区道路基本路况优先。</t>
  </si>
  <si>
    <t>宜都市政府专职消防救援站（二级站）</t>
  </si>
  <si>
    <t>宜都市红花套政府专职消防救援站（二级站）</t>
  </si>
  <si>
    <t>当阳市消防救援局</t>
  </si>
  <si>
    <t>当阳市三里港路消防救援站</t>
  </si>
  <si>
    <r>
      <t xml:space="preserve">17771111632
</t>
    </r>
    <r>
      <rPr>
        <sz val="9"/>
        <color rgb="FF000000"/>
        <rFont val="仿宋_GB2312"/>
        <charset val="134"/>
      </rPr>
      <t>姚班长</t>
    </r>
  </si>
  <si>
    <t>2376814866@qq.com</t>
  </si>
  <si>
    <t>1、战斗员:年龄18周岁以上、35周岁以下，高中毕业生及以上文化程度，身体和心理健康，志愿从事消防救援相关工作，有文体特长的优先。
2、通信（宣传）员：熟练操作Word、Excel、PPT等办公软件，能独完成材料归档、写作材料，掌握拍摄、无人机等专业技术优先。</t>
  </si>
  <si>
    <t>枝江市消防救援局</t>
  </si>
  <si>
    <t>枝江市港盛路消防救援站</t>
  </si>
  <si>
    <r>
      <t xml:space="preserve">15071760420
</t>
    </r>
    <r>
      <rPr>
        <sz val="9"/>
        <color rgb="FF000000"/>
        <rFont val="仿宋_GB2312"/>
        <charset val="134"/>
      </rPr>
      <t>曹指导</t>
    </r>
  </si>
  <si>
    <t>1794930684@qq.com</t>
  </si>
  <si>
    <t>1、战斗员：年龄18周岁以上、35周岁以下，有部队及消防服役经历优先。
2、消防车驾驶员：年龄18周岁以上、38周岁以下，需持有A1、A2或B2驾驶证，并具备3年驾驶经验人员，有单独驾驶半挂牵引车经验者优先。
3、通信员：年龄18周岁以上、35周岁以下，要求熟练掌握办公软件，文笔好，思路清晰，沟通能力强，有无人机操作资格、摄影、影视、媒体等工作经验者优先。
4、装备管理员：年龄18周岁以上、35周岁以下，需有车辆维修、电工、挖掘机或装载机操作经验并持有证书。
5、化工专员：需有化工、安全工程等相关专业本科及以上学历，熟悉化工工艺流程，能独立编制应急技术文档，具备风险分析评估能力。</t>
  </si>
  <si>
    <t>枝江市姚家港政府专职消防救援站（一级站）</t>
  </si>
  <si>
    <t>远安县消防救援局</t>
  </si>
  <si>
    <t>远安县化工园江北消防救援站（小型站）</t>
  </si>
  <si>
    <r>
      <t xml:space="preserve">13277174446
</t>
    </r>
    <r>
      <rPr>
        <sz val="9"/>
        <color rgb="FF000000"/>
        <rFont val="仿宋_GB2312"/>
        <charset val="134"/>
      </rPr>
      <t>望班长</t>
    </r>
  </si>
  <si>
    <t>2268998455@qq.com</t>
  </si>
  <si>
    <t>1、战斗员：年龄18周岁以上、35周岁以下，有部队及消防工作经历、有文体特长者优先。
2、消防车驾驶员：年龄18周岁以上、38周岁以下，需持有A1、A2或B2驾驶证，并具备3年驾驶经验人员，有单独驾驶半挂牵引车经验者优先。
3、通信员：年龄18周岁以上、35周岁以下，要求熟练掌握办公软件，文笔好，思路清晰，沟通能力强，有无人机操作资格、摄影、影视、媒体等工作经验者优先。
4、化工专员：需有化工、安全工程等相关专业本科及以上学历，熟悉化工工艺流程，能独立编制应急技术文档，具备风险分析评估能力。</t>
  </si>
  <si>
    <t>远安县万里化工园嫘祖片区政府专职消防救援站（小型站）</t>
  </si>
  <si>
    <t>兴山县消防救援局</t>
  </si>
  <si>
    <t>兴山县永安路消防救援站</t>
  </si>
  <si>
    <r>
      <t xml:space="preserve">13177389926
</t>
    </r>
    <r>
      <rPr>
        <sz val="9"/>
        <color rgb="FF000000"/>
        <rFont val="仿宋_GB2312"/>
        <charset val="134"/>
      </rPr>
      <t>樊班长</t>
    </r>
  </si>
  <si>
    <t>Ching334486@qq.com</t>
  </si>
  <si>
    <t>1、战斗员：年龄18-30岁，退役军人高学历可放宽至35岁，身体健康无基础病；无犯罪记录、无大面积纹身，服从驻队封闭管理；能完成灭火救援、日常训练、24小时备勤；退役军人、有消防经验、持急救证优先。
2、化工专员：需有化工、安全工程等相关专业本科及以上学历，熟悉化工工艺流程，能独立编制应急技术文档，具备风险分析评估能力。</t>
  </si>
  <si>
    <t>秭归县消防救援局</t>
  </si>
  <si>
    <t>秭归县九里工业园区政府专职消防救援站（小型站）</t>
  </si>
  <si>
    <r>
      <t xml:space="preserve">13872670193
</t>
    </r>
    <r>
      <rPr>
        <sz val="9"/>
        <color rgb="FF000000"/>
        <rFont val="宋体"/>
        <charset val="134"/>
      </rPr>
      <t>閤</t>
    </r>
    <r>
      <rPr>
        <sz val="9"/>
        <color rgb="FF000000"/>
        <rFont val="仿宋_GB2312"/>
        <charset val="134"/>
      </rPr>
      <t>指导</t>
    </r>
  </si>
  <si>
    <t>294407063@qq.com</t>
  </si>
  <si>
    <t>1.战斗员：年龄为18周岁以上、30周岁以下，有部队及消防服役经历或大学本科学历的可放宽至35周岁。
2.消防员驾驶员：年龄18周岁以上、40周岁以下，需持有A1、A2或B2驾驶证，并具备3年驾驶经验人员，有单独驾驶半挂牵引车经验者优先；</t>
  </si>
  <si>
    <t>长阳土家族自治县消防救援局</t>
  </si>
  <si>
    <t>长阳县西寺坪路消防救援站</t>
  </si>
  <si>
    <r>
      <t xml:space="preserve">15997559520
</t>
    </r>
    <r>
      <rPr>
        <sz val="9"/>
        <color rgb="FF000000"/>
        <rFont val="仿宋_GB2312"/>
        <charset val="134"/>
      </rPr>
      <t>王指导</t>
    </r>
  </si>
  <si>
    <t>461802250@qq.com</t>
  </si>
  <si>
    <t>1、装备管理员：年龄18周岁以上、40周岁以下，有车辆维修、电工、挖掘机或装载机操作经验并持有证书、部队退役士兵优先考虑。
2、通信员：年龄18周岁以上、35周岁以下，要求熟练掌握办公软件，文笔好，思路清晰，沟通能力强，有c1驾照、无人机操作资格、摄影、影视、媒体等工作经验者优先。</t>
  </si>
  <si>
    <t>长阳土家族自治县贺家坪政府专职消防救援站（小型站）</t>
  </si>
  <si>
    <t>长阳土家族自治县高家堰政府专职消防救援站（小型站）</t>
  </si>
  <si>
    <t>长阳土家族自治县宗家湾路政府专职消防救援站（二级站）</t>
  </si>
  <si>
    <t>五峰土家族自治县消防救援局</t>
  </si>
  <si>
    <t>五峰土家族自治县五峰镇政府专职消防救援站（小型站）</t>
  </si>
  <si>
    <r>
      <t xml:space="preserve">15871642365
</t>
    </r>
    <r>
      <rPr>
        <sz val="9"/>
        <color rgb="FF000000"/>
        <rFont val="仿宋_GB2312"/>
        <charset val="134"/>
      </rPr>
      <t>曹指导</t>
    </r>
  </si>
  <si>
    <t>1625059116@qq.com</t>
  </si>
  <si>
    <t>1.战斗员：年龄18周岁以上、35周岁以下，有部队及消防工作经历优先。
2.消防车驾驶员：年龄18周岁以上、38周岁以下，需持有A1、A2或B2驾驶证，并具备3年以上大型货车、渣土车、工程特种车辆驾驶经验，持有汽车维修工（初级及以上）、特种车辆操作证书、熟悉本地全域路况，有乡镇、山区长期驾驶经历经验者优先。
3.通信（宣传）员：年龄18周岁以上、35周岁以下，全日制专科以上学历，要求熟练掌握各类办公软件，文笔好，思路清晰，沟通能力强，有无人机操作资格、新闻、新媒体、汉语言文学、计算机、通信、影视摄影、数字媒体等工作经验者优先。</t>
  </si>
  <si>
    <t>宜昌高新技术产业开发区消防救援大队</t>
  </si>
  <si>
    <t>宜昌高新技术产业开发区东山政府专职消防救援站（二级站）</t>
  </si>
  <si>
    <r>
      <t xml:space="preserve">13707974235
</t>
    </r>
    <r>
      <rPr>
        <sz val="9"/>
        <color rgb="FF000000"/>
        <rFont val="仿宋_GB2312"/>
        <charset val="134"/>
      </rPr>
      <t>黄班长</t>
    </r>
  </si>
  <si>
    <t>464884795@qq.com</t>
  </si>
  <si>
    <t>1.战斗员：年龄18周岁以上、35周岁以下，有部队及消防服役经历的优先。
2.消防车驾驶员：年龄18周岁以上、36周岁以下，需持有A1、A2或B2驾驶证，并具备3年驾驶经验，有单独驾驶半挂牵引车经验者优先。
3.装备管理员：年龄18周岁以上、35周岁以下，需有车辆维修、电工、挖掘机或装载机操作经验并持有证书。</t>
  </si>
  <si>
    <t>宜吕高新技术产业开发区白洋消防救援站（小型站）</t>
  </si>
  <si>
    <t>宜昌市消防救援训练与战勤保障中心</t>
  </si>
  <si>
    <r>
      <t>宜昌市</t>
    </r>
    <r>
      <rPr>
        <sz val="10"/>
        <color rgb="FF000000"/>
        <rFont val="宋体"/>
        <charset val="134"/>
      </rPr>
      <t>猇</t>
    </r>
    <r>
      <rPr>
        <sz val="10"/>
        <color rgb="FF000000"/>
        <rFont val="仿宋_GB2312"/>
        <charset val="134"/>
      </rPr>
      <t>亭区迎宾大道30号</t>
    </r>
  </si>
  <si>
    <r>
      <t xml:space="preserve">15572718836
</t>
    </r>
    <r>
      <rPr>
        <sz val="9"/>
        <color rgb="FF000000"/>
        <rFont val="仿宋_GB2312"/>
        <charset val="134"/>
      </rPr>
      <t>孔班长</t>
    </r>
  </si>
  <si>
    <t>913493586@qq.com</t>
  </si>
  <si>
    <t>1、消防车驾驶员：持有A1,A2驾驶证，具有单独驾驶半挂牵引车及中大型客车经历的，熟悉交规，会基础车辆检修（胎压、油水、换胎），无不良驾驶习惯，持有装载机、挖掘机、叉车等特种车辆操作证，并有1年以上实际工作经历的，具有3年以上驾龄且具备3年驾驶经验人员，且无重大交通事故记录。
2、通信员：年龄应在18—35周岁，全日制本科以上以上学历，要求熟练掌握各类办公软件，文笔好，思路清晰，沟通能力强，自愿从事消防工作，具有忠诚、奉献、吃苦耐劳的精神。</t>
  </si>
  <si>
    <t>宜昌市消防救援局
应急通信和车辆勤务站</t>
  </si>
  <si>
    <t>宜昌市东山大道187号</t>
  </si>
  <si>
    <r>
      <t xml:space="preserve">18827272645
</t>
    </r>
    <r>
      <rPr>
        <sz val="9"/>
        <color rgb="FF000000"/>
        <rFont val="仿宋_GB2312"/>
        <charset val="134"/>
      </rPr>
      <t>孙站长</t>
    </r>
  </si>
  <si>
    <t>457099791@qq.com</t>
  </si>
  <si>
    <t>1.警卫员（战斗员）：大专及以上学历，年龄应在18—28周岁，退役军人可放宽至30岁，男性。身高170cm及以上，体型匀称，体态端正，语言表达得体，具备基础应急处置能力。符合《消防员职业健康标准》（GBZ 221-2009），体能基础良好，能胜任长时间站立、巡逻勤务。退役军人、武警/公安安保从业经历等从业者优先。
2.通信员：大专及以上学历，年龄应在18—28周岁，通信相关专业人才、通信岗位退役军人可放宽至30岁，男性。要求熟练掌握各类办公软件，通信设备，思路清晰，沟通能力强，有无人机操作资格、计算机、通信等工作经验者优先。持有B2及以上驾驶证，能熟练驾驶车辆者优先。</t>
  </si>
  <si>
    <t>宜昌市消防救援局水上大队</t>
  </si>
  <si>
    <t>宜昌市消防救援支队三峡坝区专职站（一级站）</t>
  </si>
  <si>
    <r>
      <t xml:space="preserve">19171397235
</t>
    </r>
    <r>
      <rPr>
        <sz val="9"/>
        <color rgb="FF000000"/>
        <rFont val="仿宋_GB2312"/>
        <charset val="134"/>
      </rPr>
      <t>刘站长</t>
    </r>
  </si>
  <si>
    <t>592241605@qq.com</t>
  </si>
  <si>
    <t>战斗员岗位，年龄18周岁以上、35周岁以下，有部队及消防工作经历、有文体特长者优先；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</si>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</sst>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9"/>
      <color rgb="FF000000"/>
      <name val="黑体"/>
      <charset val="134"/>
    </font>
    <font>
      <sz val="12"/>
      <color theme="1"/>
      <name val="仿宋_GB2312"/>
      <charset val="134"/>
    </font>
    <font>
      <sz val="9"/>
      <color rgb="FF000000"/>
      <name val="仿宋_GB2312"/>
      <charset val="134"/>
    </font>
    <font>
      <sz val="10"/>
      <color theme="1"/>
      <name val="仿宋_GB2312"/>
      <charset val="134"/>
    </font>
    <font>
      <sz val="9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0"/>
      <name val="仿宋_GB2312"/>
      <charset val="134"/>
    </font>
    <font>
      <sz val="9"/>
      <color theme="1"/>
      <name val="Times New Roman"/>
      <charset val="134"/>
    </font>
    <font>
      <sz val="10"/>
      <name val="宋体"/>
      <charset val="134"/>
    </font>
    <font>
      <sz val="9"/>
      <name val="仿宋_GB2312"/>
      <charset val="134"/>
    </font>
    <font>
      <sz val="12"/>
      <color rgb="FFFF0000"/>
      <name val="Times New Roman"/>
      <charset val="134"/>
    </font>
    <font>
      <sz val="10"/>
      <color rgb="FF000000"/>
      <name val="仿宋_GB2312"/>
      <charset val="134"/>
    </font>
    <font>
      <sz val="9"/>
      <color theme="1"/>
      <name val="仿宋_GB2312"/>
      <charset val="134"/>
    </font>
    <font>
      <sz val="9"/>
      <name val="仿宋_GB2312"/>
      <charset val="204"/>
    </font>
    <font>
      <sz val="14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0" fillId="2" borderId="3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31">
      <alignment vertical="center"/>
    </xf>
    <xf numFmtId="0" fontId="26" fillId="0" borderId="31">
      <alignment vertical="center"/>
    </xf>
    <xf numFmtId="0" fontId="27" fillId="0" borderId="32">
      <alignment vertical="center"/>
    </xf>
    <xf numFmtId="0" fontId="27" fillId="0" borderId="0">
      <alignment vertical="center"/>
    </xf>
    <xf numFmtId="0" fontId="28" fillId="3" borderId="33">
      <alignment vertical="center"/>
    </xf>
    <xf numFmtId="0" fontId="29" fillId="4" borderId="34">
      <alignment vertical="center"/>
    </xf>
    <xf numFmtId="0" fontId="30" fillId="4" borderId="33">
      <alignment vertical="center"/>
    </xf>
    <xf numFmtId="0" fontId="31" fillId="5" borderId="35">
      <alignment vertical="center"/>
    </xf>
    <xf numFmtId="0" fontId="32" fillId="0" borderId="36">
      <alignment vertical="center"/>
    </xf>
    <xf numFmtId="0" fontId="33" fillId="0" borderId="37">
      <alignment vertical="center"/>
    </xf>
    <xf numFmtId="0" fontId="34" fillId="6" borderId="0">
      <alignment vertical="center"/>
    </xf>
    <xf numFmtId="0" fontId="35" fillId="7" borderId="0">
      <alignment vertical="center"/>
    </xf>
    <xf numFmtId="0" fontId="36" fillId="8" borderId="0">
      <alignment vertical="center"/>
    </xf>
    <xf numFmtId="0" fontId="37" fillId="9" borderId="0">
      <alignment vertical="center"/>
    </xf>
    <xf numFmtId="0" fontId="38" fillId="10" borderId="0">
      <alignment vertical="center"/>
    </xf>
    <xf numFmtId="0" fontId="38" fillId="11" borderId="0">
      <alignment vertical="center"/>
    </xf>
    <xf numFmtId="0" fontId="37" fillId="12" borderId="0">
      <alignment vertical="center"/>
    </xf>
    <xf numFmtId="0" fontId="37" fillId="13" borderId="0">
      <alignment vertical="center"/>
    </xf>
    <xf numFmtId="0" fontId="38" fillId="14" borderId="0">
      <alignment vertical="center"/>
    </xf>
    <xf numFmtId="0" fontId="38" fillId="15" borderId="0">
      <alignment vertical="center"/>
    </xf>
    <xf numFmtId="0" fontId="37" fillId="16" borderId="0">
      <alignment vertical="center"/>
    </xf>
    <xf numFmtId="0" fontId="37" fillId="17" borderId="0">
      <alignment vertical="center"/>
    </xf>
    <xf numFmtId="0" fontId="38" fillId="18" borderId="0">
      <alignment vertical="center"/>
    </xf>
    <xf numFmtId="0" fontId="38" fillId="19" borderId="0">
      <alignment vertical="center"/>
    </xf>
    <xf numFmtId="0" fontId="37" fillId="20" borderId="0">
      <alignment vertical="center"/>
    </xf>
    <xf numFmtId="0" fontId="37" fillId="21" borderId="0">
      <alignment vertical="center"/>
    </xf>
    <xf numFmtId="0" fontId="38" fillId="22" borderId="0">
      <alignment vertical="center"/>
    </xf>
    <xf numFmtId="0" fontId="38" fillId="23" borderId="0">
      <alignment vertical="center"/>
    </xf>
    <xf numFmtId="0" fontId="37" fillId="24" borderId="0">
      <alignment vertical="center"/>
    </xf>
    <xf numFmtId="0" fontId="37" fillId="25" borderId="0">
      <alignment vertical="center"/>
    </xf>
    <xf numFmtId="0" fontId="38" fillId="26" borderId="0">
      <alignment vertical="center"/>
    </xf>
    <xf numFmtId="0" fontId="38" fillId="27" borderId="0">
      <alignment vertical="center"/>
    </xf>
    <xf numFmtId="0" fontId="37" fillId="28" borderId="0">
      <alignment vertical="center"/>
    </xf>
    <xf numFmtId="0" fontId="37" fillId="29" borderId="0">
      <alignment vertical="center"/>
    </xf>
    <xf numFmtId="0" fontId="38" fillId="30" borderId="0">
      <alignment vertical="center"/>
    </xf>
    <xf numFmtId="0" fontId="38" fillId="31" borderId="0">
      <alignment vertical="center"/>
    </xf>
    <xf numFmtId="0" fontId="37" fillId="32" borderId="0">
      <alignment vertical="center"/>
    </xf>
  </cellStyleXfs>
  <cellXfs count="103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 wrapText="1"/>
    </xf>
    <xf numFmtId="0" fontId="10" fillId="0" borderId="9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3" fillId="0" borderId="10" xfId="0" applyNumberFormat="1" applyFont="1" applyFill="1" applyBorder="1" applyAlignment="1">
      <alignment horizontal="left" vertical="center" wrapText="1"/>
    </xf>
    <xf numFmtId="0" fontId="10" fillId="0" borderId="11" xfId="0" applyNumberFormat="1" applyFont="1" applyFill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0" fillId="0" borderId="12" xfId="0" applyNumberFormat="1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13" fillId="0" borderId="13" xfId="0" applyNumberFormat="1" applyFont="1" applyFill="1" applyBorder="1" applyAlignment="1">
      <alignment horizontal="left" vertical="center" wrapText="1"/>
    </xf>
    <xf numFmtId="0" fontId="4" fillId="0" borderId="14" xfId="0" applyNumberFormat="1" applyFont="1" applyFill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13" fillId="0" borderId="9" xfId="0" applyNumberFormat="1" applyFont="1" applyFill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7" xfId="0" applyNumberFormat="1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4" fillId="0" borderId="18" xfId="0" applyFont="1" applyFill="1" applyBorder="1" applyAlignment="1">
      <alignment horizontal="left" vertical="center" wrapText="1"/>
    </xf>
    <xf numFmtId="0" fontId="16" fillId="0" borderId="9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13" fillId="0" borderId="20" xfId="0" applyNumberFormat="1" applyFont="1" applyFill="1" applyBorder="1" applyAlignment="1">
      <alignment horizontal="left" vertical="center" wrapText="1"/>
    </xf>
    <xf numFmtId="0" fontId="10" fillId="0" borderId="20" xfId="0" applyNumberFormat="1" applyFont="1" applyFill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3" fillId="0" borderId="22" xfId="0" applyNumberFormat="1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13" fillId="0" borderId="25" xfId="0" applyNumberFormat="1" applyFont="1" applyFill="1" applyBorder="1" applyAlignment="1">
      <alignment horizontal="left" vertical="center" wrapText="1"/>
    </xf>
    <xf numFmtId="0" fontId="6" fillId="0" borderId="26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3" fillId="0" borderId="28" xfId="0" applyNumberFormat="1" applyFont="1" applyFill="1" applyBorder="1" applyAlignment="1">
      <alignment horizontal="left" vertical="center" wrapText="1"/>
    </xf>
    <xf numFmtId="0" fontId="6" fillId="0" borderId="29" xfId="0" applyFont="1" applyBorder="1" applyAlignment="1">
      <alignment horizontal="center" vertical="center" wrapText="1"/>
    </xf>
    <xf numFmtId="0" fontId="17" fillId="0" borderId="22" xfId="0" applyNumberFormat="1" applyFont="1" applyFill="1" applyBorder="1" applyAlignment="1">
      <alignment horizontal="left" vertical="center" wrapText="1"/>
    </xf>
    <xf numFmtId="0" fontId="10" fillId="0" borderId="22" xfId="0" applyNumberFormat="1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0" fillId="0" borderId="9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592241605@qq.com" TargetMode="External"/><Relationship Id="rId8" Type="http://schemas.openxmlformats.org/officeDocument/2006/relationships/hyperlink" Target="mailto:Ching334486@qq.com" TargetMode="External"/><Relationship Id="rId7" Type="http://schemas.openxmlformats.org/officeDocument/2006/relationships/hyperlink" Target="mailto:464884795@qq.com" TargetMode="External"/><Relationship Id="rId6" Type="http://schemas.openxmlformats.org/officeDocument/2006/relationships/hyperlink" Target="mailto:1625059116@qq.com" TargetMode="External"/><Relationship Id="rId5" Type="http://schemas.openxmlformats.org/officeDocument/2006/relationships/hyperlink" Target="mailto:461802250@qq.com" TargetMode="External"/><Relationship Id="rId4" Type="http://schemas.openxmlformats.org/officeDocument/2006/relationships/hyperlink" Target="mailto:294407063@qq.com" TargetMode="External"/><Relationship Id="rId3" Type="http://schemas.openxmlformats.org/officeDocument/2006/relationships/hyperlink" Target="mailto:2268998455@qq.com" TargetMode="External"/><Relationship Id="rId2" Type="http://schemas.openxmlformats.org/officeDocument/2006/relationships/hyperlink" Target="mailto:1794930684@qq.com" TargetMode="External"/><Relationship Id="rId1" Type="http://schemas.openxmlformats.org/officeDocument/2006/relationships/hyperlink" Target="mailto:237681486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tabSelected="1" zoomScale="120" zoomScaleNormal="120" workbookViewId="0">
      <pane xSplit="2" ySplit="3" topLeftCell="D35" activePane="bottomRight" state="frozen"/>
      <selection/>
      <selection pane="topRight"/>
      <selection pane="bottomLeft"/>
      <selection pane="bottomRight" activeCell="L4" sqref="L4:L7"/>
    </sheetView>
  </sheetViews>
  <sheetFormatPr defaultColWidth="9" defaultRowHeight="13.5"/>
  <cols>
    <col min="1" max="1" width="5.84166666666667" style="2" customWidth="1"/>
    <col min="2" max="2" width="20" style="3" customWidth="1"/>
    <col min="3" max="3" width="43.8416666666667" style="3" customWidth="1"/>
    <col min="4" max="4" width="12.5916666666667" style="2" customWidth="1"/>
    <col min="5" max="5" width="17.2" style="3" customWidth="1"/>
    <col min="6" max="10" width="12.8333333333333" style="2" customWidth="1"/>
    <col min="11" max="11" width="12.0916666666667" style="2" customWidth="1"/>
    <col min="12" max="12" width="71" customWidth="1"/>
  </cols>
  <sheetData>
    <row r="1" ht="3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32" customHeight="1" spans="1:15">
      <c r="A2" s="5" t="s">
        <v>1</v>
      </c>
      <c r="B2" s="6" t="s">
        <v>2</v>
      </c>
      <c r="C2" s="7"/>
      <c r="D2" s="8" t="s">
        <v>3</v>
      </c>
      <c r="E2" s="5" t="s">
        <v>4</v>
      </c>
      <c r="F2" s="9" t="s">
        <v>5</v>
      </c>
      <c r="G2" s="9"/>
      <c r="H2" s="9"/>
      <c r="I2" s="9"/>
      <c r="J2" s="9"/>
      <c r="K2" s="6" t="s">
        <v>6</v>
      </c>
      <c r="L2" s="5" t="s">
        <v>7</v>
      </c>
    </row>
    <row r="3" ht="40" customHeight="1" spans="1:15">
      <c r="A3" s="10"/>
      <c r="B3" s="11"/>
      <c r="C3" s="12"/>
      <c r="D3" s="13"/>
      <c r="E3" s="10"/>
      <c r="F3" s="14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15"/>
      <c r="L3" s="10"/>
    </row>
    <row r="4" ht="25" customHeight="1" spans="1:15">
      <c r="A4" s="16">
        <v>1</v>
      </c>
      <c r="B4" s="17" t="s">
        <v>13</v>
      </c>
      <c r="C4" s="18" t="s">
        <v>14</v>
      </c>
      <c r="D4" s="19" t="s">
        <v>15</v>
      </c>
      <c r="E4" s="19" t="s">
        <v>16</v>
      </c>
      <c r="F4" s="20"/>
      <c r="G4" s="20">
        <v>5</v>
      </c>
      <c r="H4" s="20"/>
      <c r="I4" s="21"/>
      <c r="J4" s="21"/>
      <c r="K4" s="20">
        <f>SUM(F4:J7)</f>
        <v>15</v>
      </c>
      <c r="L4" s="17" t="s">
        <v>17</v>
      </c>
    </row>
    <row r="5" ht="25" customHeight="1" spans="1:15">
      <c r="A5" s="16"/>
      <c r="B5" s="17"/>
      <c r="C5" s="18" t="s">
        <v>18</v>
      </c>
      <c r="D5" s="19"/>
      <c r="E5" s="19"/>
      <c r="F5" s="21"/>
      <c r="G5" s="20">
        <v>5</v>
      </c>
      <c r="H5" s="21"/>
      <c r="I5" s="21"/>
      <c r="J5" s="21"/>
      <c r="K5" s="20"/>
      <c r="L5" s="17"/>
    </row>
    <row r="6" ht="25" customHeight="1" spans="1:15">
      <c r="A6" s="16"/>
      <c r="B6" s="17"/>
      <c r="C6" s="18" t="s">
        <v>19</v>
      </c>
      <c r="D6" s="19"/>
      <c r="E6" s="19"/>
      <c r="F6" s="21"/>
      <c r="G6" s="20">
        <v>3</v>
      </c>
      <c r="H6" s="21"/>
      <c r="I6" s="21"/>
      <c r="J6" s="21"/>
      <c r="K6" s="20"/>
      <c r="L6" s="17"/>
    </row>
    <row r="7" ht="25" customHeight="1" spans="1:15">
      <c r="A7" s="16"/>
      <c r="B7" s="17"/>
      <c r="C7" s="18" t="s">
        <v>20</v>
      </c>
      <c r="D7" s="19"/>
      <c r="E7" s="19"/>
      <c r="F7" s="21"/>
      <c r="G7" s="20">
        <v>2</v>
      </c>
      <c r="H7" s="21"/>
      <c r="I7" s="21"/>
      <c r="J7" s="21"/>
      <c r="K7" s="20"/>
      <c r="L7" s="17"/>
    </row>
    <row r="8" ht="32" customHeight="1" spans="1:15">
      <c r="A8" s="22">
        <v>2</v>
      </c>
      <c r="B8" s="17" t="s">
        <v>21</v>
      </c>
      <c r="C8" s="18" t="s">
        <v>22</v>
      </c>
      <c r="D8" s="19" t="s">
        <v>23</v>
      </c>
      <c r="E8" s="19" t="s">
        <v>24</v>
      </c>
      <c r="F8" s="20"/>
      <c r="G8" s="20">
        <v>3</v>
      </c>
      <c r="H8" s="20">
        <v>1</v>
      </c>
      <c r="I8" s="20">
        <v>1</v>
      </c>
      <c r="J8" s="20"/>
      <c r="K8" s="23">
        <f>SUM(F8:J11)</f>
        <v>45</v>
      </c>
      <c r="L8" s="24" t="s">
        <v>25</v>
      </c>
    </row>
    <row r="9" ht="32" customHeight="1" spans="1:15">
      <c r="A9" s="25"/>
      <c r="B9" s="17"/>
      <c r="C9" s="18" t="s">
        <v>26</v>
      </c>
      <c r="D9" s="19"/>
      <c r="E9" s="19"/>
      <c r="F9" s="20"/>
      <c r="G9" s="20">
        <v>2</v>
      </c>
      <c r="H9" s="20">
        <v>1</v>
      </c>
      <c r="I9" s="20">
        <v>1</v>
      </c>
      <c r="J9" s="20">
        <v>1</v>
      </c>
      <c r="K9" s="23"/>
      <c r="L9" s="26"/>
    </row>
    <row r="10" ht="32" customHeight="1" spans="1:15">
      <c r="A10" s="25"/>
      <c r="B10" s="17"/>
      <c r="C10" s="27" t="s">
        <v>27</v>
      </c>
      <c r="D10" s="19"/>
      <c r="E10" s="19"/>
      <c r="F10" s="21"/>
      <c r="G10" s="20">
        <v>12</v>
      </c>
      <c r="H10" s="21">
        <v>6</v>
      </c>
      <c r="I10" s="21"/>
      <c r="J10" s="21">
        <v>2</v>
      </c>
      <c r="K10" s="23"/>
      <c r="L10" s="26"/>
    </row>
    <row r="11" ht="32" customHeight="1" spans="1:15">
      <c r="A11" s="25"/>
      <c r="B11" s="17"/>
      <c r="C11" s="27" t="s">
        <v>28</v>
      </c>
      <c r="D11" s="19"/>
      <c r="E11" s="19"/>
      <c r="F11" s="21"/>
      <c r="G11" s="20">
        <v>9</v>
      </c>
      <c r="H11" s="21">
        <v>4</v>
      </c>
      <c r="I11" s="21"/>
      <c r="J11" s="21">
        <v>2</v>
      </c>
      <c r="K11" s="23"/>
      <c r="L11" s="28"/>
    </row>
    <row r="12" customFormat="1" ht="105" customHeight="1" spans="1:15">
      <c r="A12" s="29">
        <v>3</v>
      </c>
      <c r="B12" s="27" t="s">
        <v>29</v>
      </c>
      <c r="C12" s="27" t="s">
        <v>30</v>
      </c>
      <c r="D12" s="30" t="s">
        <v>31</v>
      </c>
      <c r="E12" s="31" t="s">
        <v>32</v>
      </c>
      <c r="F12" s="32"/>
      <c r="G12" s="32">
        <v>13</v>
      </c>
      <c r="H12" s="32">
        <v>3</v>
      </c>
      <c r="I12" s="32"/>
      <c r="J12" s="32">
        <v>1</v>
      </c>
      <c r="K12" s="33">
        <f>SUM(F12:J12)</f>
        <v>17</v>
      </c>
      <c r="L12" s="34" t="s">
        <v>33</v>
      </c>
      <c r="M12" s="1"/>
      <c r="N12" s="1"/>
      <c r="O12" s="1"/>
    </row>
    <row r="13" s="1" customFormat="1" ht="132" customHeight="1" spans="1:15">
      <c r="A13" s="35">
        <v>4</v>
      </c>
      <c r="B13" s="36" t="s">
        <v>34</v>
      </c>
      <c r="C13" s="37" t="s">
        <v>35</v>
      </c>
      <c r="D13" s="38" t="s">
        <v>36</v>
      </c>
      <c r="E13" s="38" t="s">
        <v>37</v>
      </c>
      <c r="F13" s="32">
        <v>2</v>
      </c>
      <c r="G13" s="32">
        <v>4</v>
      </c>
      <c r="H13" s="32">
        <v>2</v>
      </c>
      <c r="I13" s="32">
        <v>1</v>
      </c>
      <c r="J13" s="32">
        <v>1</v>
      </c>
      <c r="K13" s="39">
        <f>SUM(F13:J13)</f>
        <v>10</v>
      </c>
      <c r="L13" s="40" t="s">
        <v>38</v>
      </c>
    </row>
    <row r="14" customFormat="1" ht="26" customHeight="1" spans="1:15">
      <c r="A14" s="22">
        <v>5</v>
      </c>
      <c r="B14" s="24" t="s">
        <v>39</v>
      </c>
      <c r="C14" s="41" t="s">
        <v>40</v>
      </c>
      <c r="D14" s="42" t="s">
        <v>41</v>
      </c>
      <c r="E14" s="43" t="s">
        <v>42</v>
      </c>
      <c r="F14" s="32"/>
      <c r="G14" s="32"/>
      <c r="H14" s="32">
        <v>2</v>
      </c>
      <c r="I14" s="32"/>
      <c r="J14" s="32"/>
      <c r="K14" s="44">
        <f>SUM(F14:J17)</f>
        <v>20</v>
      </c>
      <c r="L14" s="24" t="s">
        <v>43</v>
      </c>
      <c r="M14" s="1"/>
      <c r="N14" s="1"/>
      <c r="O14" s="1"/>
    </row>
    <row r="15" ht="26" customHeight="1" spans="1:15">
      <c r="A15" s="25"/>
      <c r="B15" s="26"/>
      <c r="C15" s="41" t="s">
        <v>44</v>
      </c>
      <c r="D15" s="45"/>
      <c r="E15" s="46"/>
      <c r="F15" s="20"/>
      <c r="G15" s="23">
        <v>4</v>
      </c>
      <c r="H15" s="20"/>
      <c r="I15" s="20"/>
      <c r="J15" s="20"/>
      <c r="K15" s="47"/>
      <c r="L15" s="26"/>
      <c r="M15" s="1"/>
      <c r="N15" s="1"/>
      <c r="O15" s="1"/>
    </row>
    <row r="16" ht="26" customHeight="1" spans="1:15">
      <c r="A16" s="25"/>
      <c r="B16" s="26"/>
      <c r="C16" s="41" t="s">
        <v>45</v>
      </c>
      <c r="D16" s="45"/>
      <c r="E16" s="46"/>
      <c r="F16" s="20"/>
      <c r="G16" s="23">
        <v>6</v>
      </c>
      <c r="H16" s="20">
        <v>1</v>
      </c>
      <c r="I16" s="20"/>
      <c r="J16" s="20">
        <v>1</v>
      </c>
      <c r="K16" s="47"/>
      <c r="L16" s="26"/>
      <c r="M16" s="1"/>
      <c r="N16" s="1"/>
      <c r="O16" s="1"/>
    </row>
    <row r="17" ht="26" customHeight="1" spans="1:12">
      <c r="A17" s="48"/>
      <c r="B17" s="28"/>
      <c r="C17" s="41" t="s">
        <v>46</v>
      </c>
      <c r="D17" s="49"/>
      <c r="E17" s="50"/>
      <c r="F17" s="20"/>
      <c r="G17" s="23">
        <v>6</v>
      </c>
      <c r="H17" s="20"/>
      <c r="I17" s="20"/>
      <c r="J17" s="20"/>
      <c r="K17" s="51"/>
      <c r="L17" s="28"/>
    </row>
    <row r="18" ht="27" customHeight="1" spans="1:12">
      <c r="A18" s="52">
        <v>6</v>
      </c>
      <c r="B18" s="53" t="s">
        <v>47</v>
      </c>
      <c r="C18" s="54" t="s">
        <v>48</v>
      </c>
      <c r="D18" s="46" t="s">
        <v>49</v>
      </c>
      <c r="E18" s="43" t="s">
        <v>50</v>
      </c>
      <c r="F18" s="20"/>
      <c r="G18" s="55"/>
      <c r="H18" s="20">
        <v>2</v>
      </c>
      <c r="I18" s="20"/>
      <c r="J18" s="20"/>
      <c r="K18" s="47">
        <f>SUM(F18:J20)</f>
        <v>12</v>
      </c>
      <c r="L18" s="26" t="s">
        <v>51</v>
      </c>
    </row>
    <row r="19" ht="27" customHeight="1" spans="1:12">
      <c r="A19" s="56"/>
      <c r="B19" s="53"/>
      <c r="C19" s="57" t="s">
        <v>52</v>
      </c>
      <c r="D19" s="46"/>
      <c r="E19" s="46"/>
      <c r="F19" s="20"/>
      <c r="G19" s="20">
        <v>4</v>
      </c>
      <c r="H19" s="20">
        <v>1</v>
      </c>
      <c r="I19" s="20"/>
      <c r="J19" s="20"/>
      <c r="K19" s="47"/>
      <c r="L19" s="26"/>
    </row>
    <row r="20" ht="27" customHeight="1" spans="1:12">
      <c r="A20" s="58"/>
      <c r="B20" s="59"/>
      <c r="C20" s="57" t="s">
        <v>53</v>
      </c>
      <c r="D20" s="50"/>
      <c r="E20" s="50"/>
      <c r="F20" s="20"/>
      <c r="G20" s="20">
        <v>4</v>
      </c>
      <c r="H20" s="20">
        <v>1</v>
      </c>
      <c r="I20" s="20"/>
      <c r="J20" s="20"/>
      <c r="K20" s="51"/>
      <c r="L20" s="26"/>
    </row>
    <row r="21" ht="72" customHeight="1" spans="1:12">
      <c r="A21" s="16">
        <v>7</v>
      </c>
      <c r="B21" s="60" t="s">
        <v>54</v>
      </c>
      <c r="C21" s="61" t="s">
        <v>55</v>
      </c>
      <c r="D21" s="62" t="s">
        <v>56</v>
      </c>
      <c r="E21" s="19" t="s">
        <v>57</v>
      </c>
      <c r="F21" s="20"/>
      <c r="G21" s="20">
        <v>14</v>
      </c>
      <c r="H21" s="20"/>
      <c r="I21" s="20"/>
      <c r="J21" s="20">
        <v>1</v>
      </c>
      <c r="K21" s="20">
        <v>15</v>
      </c>
      <c r="L21" s="63" t="s">
        <v>58</v>
      </c>
    </row>
    <row r="22" ht="63" customHeight="1" spans="1:12">
      <c r="A22" s="52">
        <v>8</v>
      </c>
      <c r="B22" s="64" t="s">
        <v>59</v>
      </c>
      <c r="C22" s="65" t="s">
        <v>60</v>
      </c>
      <c r="D22" s="19" t="s">
        <v>61</v>
      </c>
      <c r="E22" s="43" t="s">
        <v>62</v>
      </c>
      <c r="F22" s="23">
        <v>2</v>
      </c>
      <c r="G22" s="20"/>
      <c r="H22" s="20"/>
      <c r="I22" s="20"/>
      <c r="J22" s="20"/>
      <c r="K22" s="44">
        <f>SUM(F22:J23)</f>
        <v>20</v>
      </c>
      <c r="L22" s="24" t="s">
        <v>63</v>
      </c>
    </row>
    <row r="23" ht="63" customHeight="1" spans="1:12">
      <c r="A23" s="56"/>
      <c r="B23" s="66"/>
      <c r="C23" s="41" t="s">
        <v>64</v>
      </c>
      <c r="D23" s="19"/>
      <c r="E23" s="50"/>
      <c r="F23" s="67"/>
      <c r="G23" s="20">
        <v>6</v>
      </c>
      <c r="H23" s="20">
        <v>10</v>
      </c>
      <c r="I23" s="20"/>
      <c r="J23" s="20">
        <v>2</v>
      </c>
      <c r="K23" s="51"/>
      <c r="L23" s="28"/>
    </row>
    <row r="24" ht="47" customHeight="1" spans="1:12">
      <c r="A24" s="16">
        <v>9</v>
      </c>
      <c r="B24" s="64" t="s">
        <v>65</v>
      </c>
      <c r="C24" s="68" t="s">
        <v>66</v>
      </c>
      <c r="D24" s="46" t="s">
        <v>67</v>
      </c>
      <c r="E24" s="46" t="s">
        <v>68</v>
      </c>
      <c r="F24" s="69">
        <v>2</v>
      </c>
      <c r="G24" s="23"/>
      <c r="H24" s="23"/>
      <c r="I24" s="23"/>
      <c r="J24" s="23"/>
      <c r="K24" s="70">
        <f>SUM(F24:J25)</f>
        <v>20</v>
      </c>
      <c r="L24" s="26" t="s">
        <v>69</v>
      </c>
    </row>
    <row r="25" ht="47" customHeight="1" spans="1:12">
      <c r="A25" s="16"/>
      <c r="B25" s="64"/>
      <c r="C25" s="71" t="s">
        <v>70</v>
      </c>
      <c r="D25" s="50"/>
      <c r="E25" s="50"/>
      <c r="F25" s="69"/>
      <c r="G25" s="23">
        <v>4</v>
      </c>
      <c r="H25" s="23">
        <v>10</v>
      </c>
      <c r="I25" s="23"/>
      <c r="J25" s="23">
        <v>4</v>
      </c>
      <c r="K25" s="72"/>
      <c r="L25" s="28"/>
    </row>
    <row r="26" ht="62" customHeight="1" spans="1:12">
      <c r="A26" s="58">
        <v>10</v>
      </c>
      <c r="B26" s="73" t="s">
        <v>71</v>
      </c>
      <c r="C26" s="65" t="s">
        <v>72</v>
      </c>
      <c r="D26" s="43" t="s">
        <v>73</v>
      </c>
      <c r="E26" s="19" t="s">
        <v>74</v>
      </c>
      <c r="F26" s="23">
        <v>2</v>
      </c>
      <c r="G26" s="23">
        <v>2</v>
      </c>
      <c r="H26" s="23"/>
      <c r="I26" s="23"/>
      <c r="J26" s="23"/>
      <c r="K26" s="69">
        <v>4</v>
      </c>
      <c r="L26" s="74" t="s">
        <v>75</v>
      </c>
    </row>
    <row r="27" ht="62" customHeight="1" spans="1:12">
      <c r="A27" s="75">
        <v>11</v>
      </c>
      <c r="B27" s="76" t="s">
        <v>76</v>
      </c>
      <c r="C27" s="77" t="s">
        <v>77</v>
      </c>
      <c r="D27" s="78" t="s">
        <v>78</v>
      </c>
      <c r="E27" s="19" t="s">
        <v>79</v>
      </c>
      <c r="F27" s="69"/>
      <c r="G27" s="23">
        <v>14</v>
      </c>
      <c r="H27" s="23">
        <v>5</v>
      </c>
      <c r="I27" s="23"/>
      <c r="J27" s="23"/>
      <c r="K27" s="69">
        <v>19</v>
      </c>
      <c r="L27" s="63" t="s">
        <v>80</v>
      </c>
    </row>
    <row r="28" ht="17" customHeight="1" spans="1:12">
      <c r="A28" s="79">
        <v>12</v>
      </c>
      <c r="B28" s="80" t="s">
        <v>81</v>
      </c>
      <c r="C28" s="77" t="s">
        <v>82</v>
      </c>
      <c r="D28" s="81" t="s">
        <v>83</v>
      </c>
      <c r="E28" s="43" t="s">
        <v>84</v>
      </c>
      <c r="F28" s="69"/>
      <c r="G28" s="82"/>
      <c r="H28" s="23"/>
      <c r="I28" s="23"/>
      <c r="J28" s="23">
        <v>1</v>
      </c>
      <c r="K28" s="70">
        <v>4</v>
      </c>
      <c r="L28" s="24" t="s">
        <v>85</v>
      </c>
    </row>
    <row r="29" ht="17" customHeight="1" spans="1:12">
      <c r="A29" s="83"/>
      <c r="B29" s="84"/>
      <c r="C29" s="77" t="s">
        <v>86</v>
      </c>
      <c r="D29" s="85"/>
      <c r="E29" s="46"/>
      <c r="F29" s="69"/>
      <c r="G29" s="86"/>
      <c r="H29" s="69"/>
      <c r="I29" s="69">
        <v>1</v>
      </c>
      <c r="J29" s="69"/>
      <c r="K29" s="87"/>
      <c r="L29" s="26"/>
    </row>
    <row r="30" ht="17" customHeight="1" spans="1:12">
      <c r="A30" s="83"/>
      <c r="B30" s="84"/>
      <c r="C30" s="77" t="s">
        <v>87</v>
      </c>
      <c r="D30" s="85"/>
      <c r="E30" s="46"/>
      <c r="F30" s="69"/>
      <c r="G30" s="86"/>
      <c r="H30" s="69"/>
      <c r="I30" s="69"/>
      <c r="J30" s="69">
        <v>1</v>
      </c>
      <c r="K30" s="87"/>
      <c r="L30" s="26"/>
    </row>
    <row r="31" ht="17" customHeight="1" spans="1:12">
      <c r="A31" s="88"/>
      <c r="B31" s="89"/>
      <c r="C31" s="77" t="s">
        <v>88</v>
      </c>
      <c r="D31" s="90"/>
      <c r="E31" s="50"/>
      <c r="F31" s="69"/>
      <c r="G31" s="86"/>
      <c r="H31" s="69">
        <v>1</v>
      </c>
      <c r="I31" s="69"/>
      <c r="J31" s="69"/>
      <c r="K31" s="72"/>
      <c r="L31" s="28"/>
    </row>
    <row r="32" ht="99" customHeight="1" spans="1:12">
      <c r="A32" s="75">
        <v>13</v>
      </c>
      <c r="B32" s="76" t="s">
        <v>89</v>
      </c>
      <c r="C32" s="77" t="s">
        <v>90</v>
      </c>
      <c r="D32" s="78" t="s">
        <v>91</v>
      </c>
      <c r="E32" s="19" t="s">
        <v>92</v>
      </c>
      <c r="F32" s="21"/>
      <c r="G32" s="20">
        <v>2</v>
      </c>
      <c r="H32" s="20">
        <v>1</v>
      </c>
      <c r="I32" s="20"/>
      <c r="J32" s="20">
        <v>2</v>
      </c>
      <c r="K32" s="21">
        <f>SUM(F32:J32)</f>
        <v>5</v>
      </c>
      <c r="L32" s="63" t="s">
        <v>93</v>
      </c>
    </row>
    <row r="33" ht="37" customHeight="1" spans="1:12">
      <c r="A33" s="75">
        <v>14</v>
      </c>
      <c r="B33" s="76" t="s">
        <v>94</v>
      </c>
      <c r="C33" s="77" t="s">
        <v>95</v>
      </c>
      <c r="D33" s="78" t="s">
        <v>96</v>
      </c>
      <c r="E33" s="43" t="s">
        <v>97</v>
      </c>
      <c r="F33" s="21">
        <v>2</v>
      </c>
      <c r="G33" s="21">
        <v>1</v>
      </c>
      <c r="H33" s="21">
        <v>4</v>
      </c>
      <c r="I33" s="21">
        <v>1</v>
      </c>
      <c r="J33" s="21"/>
      <c r="K33" s="44">
        <f>SUM(F33:J34)</f>
        <v>28</v>
      </c>
      <c r="L33" s="17" t="s">
        <v>98</v>
      </c>
    </row>
    <row r="34" ht="37" customHeight="1" spans="1:12">
      <c r="A34" s="75"/>
      <c r="B34" s="91"/>
      <c r="C34" s="92" t="s">
        <v>99</v>
      </c>
      <c r="D34" s="93"/>
      <c r="E34" s="50"/>
      <c r="F34" s="44">
        <v>1</v>
      </c>
      <c r="G34" s="44">
        <v>10</v>
      </c>
      <c r="H34" s="44">
        <v>7</v>
      </c>
      <c r="I34" s="44">
        <v>2</v>
      </c>
      <c r="J34" s="44"/>
      <c r="K34" s="51"/>
      <c r="L34" s="17"/>
    </row>
    <row r="35" ht="28" customHeight="1" spans="1:12">
      <c r="A35" s="94">
        <v>15</v>
      </c>
      <c r="B35" s="95" t="s">
        <v>100</v>
      </c>
      <c r="C35" s="65" t="s">
        <v>101</v>
      </c>
      <c r="D35" s="30" t="s">
        <v>102</v>
      </c>
      <c r="E35" s="19" t="s">
        <v>103</v>
      </c>
      <c r="F35" s="20"/>
      <c r="G35" s="20"/>
      <c r="H35" s="20">
        <v>6</v>
      </c>
      <c r="I35" s="20"/>
      <c r="J35" s="20">
        <v>1</v>
      </c>
      <c r="K35" s="21">
        <v>7</v>
      </c>
      <c r="L35" s="96" t="s">
        <v>104</v>
      </c>
    </row>
    <row r="36" ht="50" customHeight="1" spans="1:12">
      <c r="A36" s="94"/>
      <c r="B36" s="95"/>
      <c r="C36" s="65"/>
      <c r="D36" s="97"/>
      <c r="E36" s="19"/>
      <c r="F36" s="20"/>
      <c r="G36" s="20"/>
      <c r="H36" s="20"/>
      <c r="I36" s="20"/>
      <c r="J36" s="20"/>
      <c r="K36" s="21"/>
      <c r="L36" s="96"/>
    </row>
    <row r="37" ht="50" customHeight="1" spans="1:12">
      <c r="A37" s="16">
        <v>16</v>
      </c>
      <c r="B37" s="95" t="s">
        <v>105</v>
      </c>
      <c r="C37" s="98" t="s">
        <v>106</v>
      </c>
      <c r="D37" s="30" t="s">
        <v>107</v>
      </c>
      <c r="E37" s="38" t="s">
        <v>108</v>
      </c>
      <c r="F37" s="32"/>
      <c r="G37" s="32">
        <v>2</v>
      </c>
      <c r="H37" s="32"/>
      <c r="I37" s="32"/>
      <c r="J37" s="32">
        <v>2</v>
      </c>
      <c r="K37" s="39">
        <v>4</v>
      </c>
      <c r="L37" s="96" t="s">
        <v>109</v>
      </c>
    </row>
    <row r="38" ht="50" customHeight="1" spans="1:12">
      <c r="A38" s="16"/>
      <c r="B38" s="95"/>
      <c r="C38" s="98"/>
      <c r="D38" s="97"/>
      <c r="E38" s="38"/>
      <c r="F38" s="32"/>
      <c r="G38" s="32"/>
      <c r="H38" s="32"/>
      <c r="I38" s="32"/>
      <c r="J38" s="32"/>
      <c r="K38" s="39"/>
      <c r="L38" s="96"/>
    </row>
    <row r="39" customFormat="1" ht="47" customHeight="1" spans="1:12">
      <c r="A39" s="99">
        <v>17</v>
      </c>
      <c r="B39" s="95" t="s">
        <v>110</v>
      </c>
      <c r="C39" s="98" t="s">
        <v>111</v>
      </c>
      <c r="D39" s="30" t="s">
        <v>112</v>
      </c>
      <c r="E39" s="38" t="s">
        <v>113</v>
      </c>
      <c r="F39" s="39"/>
      <c r="G39" s="39">
        <v>10</v>
      </c>
      <c r="H39" s="39"/>
      <c r="I39" s="39"/>
      <c r="J39" s="39"/>
      <c r="K39" s="39">
        <v>10</v>
      </c>
      <c r="L39" s="74" t="s">
        <v>114</v>
      </c>
    </row>
    <row r="40" ht="35" customHeight="1" spans="1:12">
      <c r="A40" s="100" t="s">
        <v>115</v>
      </c>
      <c r="B40" s="100"/>
      <c r="C40" s="100"/>
      <c r="D40" s="100"/>
      <c r="E40" s="100"/>
      <c r="F40" s="101">
        <f>SUM(F4:F39)</f>
        <v>11</v>
      </c>
      <c r="G40" s="101">
        <f>SUM(G4:G39)</f>
        <v>147</v>
      </c>
      <c r="H40" s="101">
        <f>SUM(H4:H39)</f>
        <v>68</v>
      </c>
      <c r="I40" s="101">
        <f>SUM(I4:I39)</f>
        <v>7</v>
      </c>
      <c r="J40" s="101">
        <f>SUM(J4:J39)</f>
        <v>22</v>
      </c>
      <c r="K40" s="101">
        <f>SUM(F40:J40)</f>
        <v>255</v>
      </c>
      <c r="L40" s="102"/>
    </row>
  </sheetData>
  <mergeCells count="81">
    <mergeCell ref="A1:L1"/>
    <mergeCell ref="F2:J2"/>
    <mergeCell ref="A40:E40"/>
    <mergeCell ref="A2:A3"/>
    <mergeCell ref="A4:A7"/>
    <mergeCell ref="A8:A11"/>
    <mergeCell ref="A14:A17"/>
    <mergeCell ref="A18:A20"/>
    <mergeCell ref="A22:A23"/>
    <mergeCell ref="A24:A25"/>
    <mergeCell ref="A28:A31"/>
    <mergeCell ref="A33:A34"/>
    <mergeCell ref="A35:A36"/>
    <mergeCell ref="A37:A38"/>
    <mergeCell ref="B4:B7"/>
    <mergeCell ref="B8:B11"/>
    <mergeCell ref="B14:B17"/>
    <mergeCell ref="B18:B20"/>
    <mergeCell ref="B22:B23"/>
    <mergeCell ref="B24:B25"/>
    <mergeCell ref="B28:B31"/>
    <mergeCell ref="B33:B34"/>
    <mergeCell ref="B35:B36"/>
    <mergeCell ref="B37:B38"/>
    <mergeCell ref="C35:C36"/>
    <mergeCell ref="C37:C38"/>
    <mergeCell ref="D2:D3"/>
    <mergeCell ref="D4:D7"/>
    <mergeCell ref="D8:D11"/>
    <mergeCell ref="D14:D17"/>
    <mergeCell ref="D18:D20"/>
    <mergeCell ref="D22:D23"/>
    <mergeCell ref="D24:D25"/>
    <mergeCell ref="D28:D31"/>
    <mergeCell ref="D33:D34"/>
    <mergeCell ref="D35:D36"/>
    <mergeCell ref="D37:D38"/>
    <mergeCell ref="E2:E3"/>
    <mergeCell ref="E4:E7"/>
    <mergeCell ref="E8:E11"/>
    <mergeCell ref="E14:E17"/>
    <mergeCell ref="E18:E20"/>
    <mergeCell ref="E22:E23"/>
    <mergeCell ref="E24:E25"/>
    <mergeCell ref="E28:E31"/>
    <mergeCell ref="E33:E34"/>
    <mergeCell ref="E35:E36"/>
    <mergeCell ref="E37:E38"/>
    <mergeCell ref="F35:F36"/>
    <mergeCell ref="F37:F38"/>
    <mergeCell ref="G35:G36"/>
    <mergeCell ref="G37:G38"/>
    <mergeCell ref="H35:H36"/>
    <mergeCell ref="H37:H38"/>
    <mergeCell ref="I35:I36"/>
    <mergeCell ref="I37:I38"/>
    <mergeCell ref="J35:J36"/>
    <mergeCell ref="J37:J38"/>
    <mergeCell ref="K2:K3"/>
    <mergeCell ref="K4:K7"/>
    <mergeCell ref="K8:K11"/>
    <mergeCell ref="K14:K17"/>
    <mergeCell ref="K18:K20"/>
    <mergeCell ref="K22:K23"/>
    <mergeCell ref="K24:K25"/>
    <mergeCell ref="K28:K31"/>
    <mergeCell ref="K33:K34"/>
    <mergeCell ref="K35:K36"/>
    <mergeCell ref="K37:K38"/>
    <mergeCell ref="L2:L3"/>
    <mergeCell ref="L4:L7"/>
    <mergeCell ref="L8:L11"/>
    <mergeCell ref="L14:L17"/>
    <mergeCell ref="L18:L20"/>
    <mergeCell ref="L22:L23"/>
    <mergeCell ref="L24:L25"/>
    <mergeCell ref="L28:L31"/>
    <mergeCell ref="L33:L34"/>
    <mergeCell ref="L35:L36"/>
    <mergeCell ref="L37:L38"/>
    <mergeCell ref="B2:C3"/>
  </mergeCells>
  <hyperlinks>
    <hyperlink ref="E21" r:id="rId1" display="2376814866@qq.com"/>
    <hyperlink ref="E22" r:id="rId2" display="1794930684@qq.com" tooltip="mailto:1794930684@qq.com"/>
    <hyperlink ref="E24" r:id="rId3" display="2268998455@qq.com"/>
    <hyperlink ref="E27" r:id="rId4" display="294407063@qq.com"/>
    <hyperlink ref="E28" r:id="rId5" display="461802250@qq.com"/>
    <hyperlink ref="E32" r:id="rId6" display="1625059116@qq.com"/>
    <hyperlink ref="E33" r:id="rId7" display="464884795@qq.com"/>
    <hyperlink ref="E26" r:id="rId8" display="Ching334486@qq.com" tooltip="mailto:Ching334486@qq.com"/>
    <hyperlink ref="E39" r:id="rId9" display="592241605@qq.com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Aries</dc:creator>
  <cp:lastModifiedBy>明</cp:lastModifiedBy>
  <dcterms:created xsi:type="dcterms:W3CDTF">2023-05-12T11:15:00Z</dcterms:created>
  <dcterms:modified xsi:type="dcterms:W3CDTF">2026-09-01T01:27:10Z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EDA75FAB24D5436AB3FB50CC4B60B765_13</vt:lpwstr>
  </property>
  <property fmtid="{D5CDD505-2E9C-101B-9397-08002B2CF9AE}" pid="4" name="CalculationRule">
    <vt:i4>0</vt:i4>
  </property>
</Properties>
</file>