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940"/>
  </bookViews>
  <sheets>
    <sheet name="sheet1" sheetId="1" r:id="rId1"/>
  </sheets>
  <definedNames>
    <definedName name="_xlnm.Print_Titles" localSheetId="0">sheet1!$2:3</definedName>
    <definedName name="_xlnm._FilterDatabase" localSheetId="0" hidden="1">sheet1!$A$3:$M$3</definedName>
  </definedNames>
  <calcPr calcId="144525"/>
</workbook>
</file>

<file path=xl/sharedStrings.xml><?xml version="1.0" encoding="utf-8"?>
<sst xmlns="http://schemas.openxmlformats.org/spreadsheetml/2006/main" count="116" uniqueCount="90">
  <si>
    <t>附件</t>
  </si>
  <si>
    <t>远安县2025年度招募选派“三支一扶”高校毕业生面试成绩及总成绩</t>
  </si>
  <si>
    <t>序号</t>
  </si>
  <si>
    <t>准考证号</t>
  </si>
  <si>
    <t>报考岗位代码</t>
  </si>
  <si>
    <t>报考
岗位</t>
  </si>
  <si>
    <t>岗位招录人数</t>
  </si>
  <si>
    <t>笔试
成绩</t>
  </si>
  <si>
    <t>政策加分</t>
  </si>
  <si>
    <t>笔试成绩总分</t>
  </si>
  <si>
    <t>笔试折算成绩
（50%）</t>
  </si>
  <si>
    <t>面试成绩</t>
  </si>
  <si>
    <t>面试折算成绩
（50%）</t>
  </si>
  <si>
    <t>总成绩</t>
  </si>
  <si>
    <t>备注</t>
  </si>
  <si>
    <t>142280304026</t>
  </si>
  <si>
    <t>14230003004001001</t>
  </si>
  <si>
    <t>支农</t>
  </si>
  <si>
    <t>进入下一环节</t>
  </si>
  <si>
    <t>142050207001</t>
  </si>
  <si>
    <t>142050205609</t>
  </si>
  <si>
    <t>14230003004001002</t>
  </si>
  <si>
    <t>142060303702</t>
  </si>
  <si>
    <t>142010309412</t>
  </si>
  <si>
    <t>142050206210</t>
  </si>
  <si>
    <t>14230003004001003</t>
  </si>
  <si>
    <t>142050206003</t>
  </si>
  <si>
    <t>142050206023</t>
  </si>
  <si>
    <t>142010301118</t>
  </si>
  <si>
    <t>14230003004002001</t>
  </si>
  <si>
    <t>基层
人社</t>
  </si>
  <si>
    <t>142050205616</t>
  </si>
  <si>
    <t>142010304310</t>
  </si>
  <si>
    <t>142010308717</t>
  </si>
  <si>
    <t>14230003004002002</t>
  </si>
  <si>
    <t>142050205202</t>
  </si>
  <si>
    <t>142050205608</t>
  </si>
  <si>
    <t>142050208008</t>
  </si>
  <si>
    <t>14230003004002003</t>
  </si>
  <si>
    <t>142050206823</t>
  </si>
  <si>
    <t>142050204721</t>
  </si>
  <si>
    <t>142050205821</t>
  </si>
  <si>
    <t>14230003004003001</t>
  </si>
  <si>
    <t>基层
水利</t>
  </si>
  <si>
    <t>142050206917</t>
  </si>
  <si>
    <t>142060300907</t>
  </si>
  <si>
    <t>142050205402</t>
  </si>
  <si>
    <t>14230003004004001</t>
  </si>
  <si>
    <t>基层
残联</t>
  </si>
  <si>
    <t>142050207914</t>
  </si>
  <si>
    <t>142010304206</t>
  </si>
  <si>
    <t>142010305007</t>
  </si>
  <si>
    <t>14230003004005001</t>
  </si>
  <si>
    <t>基层
文旅</t>
  </si>
  <si>
    <t>142060305317</t>
  </si>
  <si>
    <t>142050207901</t>
  </si>
  <si>
    <t>142050205027</t>
  </si>
  <si>
    <t>14230003004006001</t>
  </si>
  <si>
    <t>林业</t>
  </si>
  <si>
    <t>142280303124</t>
  </si>
  <si>
    <t>142050206608</t>
  </si>
  <si>
    <t>142050205009</t>
  </si>
  <si>
    <t>14230003004006002</t>
  </si>
  <si>
    <t>142010310322</t>
  </si>
  <si>
    <t>142010307624</t>
  </si>
  <si>
    <t>142010308815</t>
  </si>
  <si>
    <t>14230003004007001</t>
  </si>
  <si>
    <t>帮扶
乡村
振兴</t>
  </si>
  <si>
    <t>142050204210</t>
  </si>
  <si>
    <t>142050204102</t>
  </si>
  <si>
    <t>142050207308</t>
  </si>
  <si>
    <t>14230003004007002</t>
  </si>
  <si>
    <t>142050206403</t>
  </si>
  <si>
    <t>142050206228</t>
  </si>
  <si>
    <t>142010314008</t>
  </si>
  <si>
    <t>14230003004007003</t>
  </si>
  <si>
    <t>142050207027</t>
  </si>
  <si>
    <t>142050204304</t>
  </si>
  <si>
    <t>142010311113</t>
  </si>
  <si>
    <t>14230003004007004</t>
  </si>
  <si>
    <t>142050204612</t>
  </si>
  <si>
    <t>142050207506</t>
  </si>
  <si>
    <t>142050207229</t>
  </si>
  <si>
    <t>14230003004007005</t>
  </si>
  <si>
    <t>142050206722</t>
  </si>
  <si>
    <t>142050207804</t>
  </si>
  <si>
    <t>142050207502</t>
  </si>
  <si>
    <t>14230003004007006</t>
  </si>
  <si>
    <t>142280302426</t>
  </si>
  <si>
    <t>142010303020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</si>
</sst>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11"/>
      <name val="方正小标宋简体"/>
      <charset val="134"/>
    </font>
    <font>
      <sz val="11"/>
      <name val="方正黑体_GBK"/>
      <charset val="134"/>
    </font>
    <font>
      <sz val="11"/>
      <color indexed="8"/>
      <name val="方正黑体_GBK"/>
      <charset val="134"/>
    </font>
    <font>
      <sz val="11"/>
      <name val="黑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" borderId="10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53"/>
  <sheetViews>
    <sheetView tabSelected="1" workbookViewId="0">
      <selection activeCell="Q44" sqref="Q44"/>
    </sheetView>
  </sheetViews>
  <sheetFormatPr defaultColWidth="9" defaultRowHeight="14.25"/>
  <cols>
    <col min="1" max="1" width="5" style="3" customWidth="1"/>
    <col min="2" max="2" width="14.25" style="3" customWidth="1"/>
    <col min="3" max="3" width="6.9" style="4" customWidth="1"/>
    <col min="4" max="4" width="7.4" style="4" customWidth="1"/>
    <col min="5" max="5" width="5.25" style="4" customWidth="1"/>
    <col min="6" max="6" width="7" style="4" customWidth="1"/>
    <col min="7" max="7" width="4.4" style="4" customWidth="1"/>
    <col min="8" max="8" width="8.8" style="3" customWidth="1"/>
    <col min="9" max="9" width="9" style="1" customWidth="1"/>
    <col min="10" max="10" width="7.9" style="5" customWidth="1"/>
    <col min="11" max="11" width="9.125" style="1" customWidth="1"/>
    <col min="12" max="12" width="7.625" style="1" customWidth="1"/>
    <col min="13" max="13" width="12.7" style="4" customWidth="1"/>
    <col min="14" max="16377" width="9" style="1"/>
  </cols>
  <sheetData>
    <row r="1" s="1" customFormat="1" ht="24" customHeight="1" spans="1:13">
      <c r="A1" s="6" t="s">
        <v>0</v>
      </c>
      <c r="B1" s="3"/>
      <c r="C1" s="4"/>
      <c r="D1" s="4"/>
      <c r="E1" s="4"/>
      <c r="F1" s="4"/>
      <c r="G1" s="4"/>
      <c r="H1" s="3"/>
      <c r="J1" s="5"/>
      <c r="M1" s="4"/>
    </row>
    <row r="2" s="1" customFormat="1" ht="31" customHeight="1" spans="1:13">
      <c r="A2" s="7" t="s">
        <v>1</v>
      </c>
      <c r="B2" s="7"/>
      <c r="C2" s="8"/>
      <c r="D2" s="8"/>
      <c r="E2" s="8"/>
      <c r="F2" s="8"/>
      <c r="G2" s="8"/>
      <c r="H2" s="7"/>
      <c r="I2" s="7"/>
      <c r="J2" s="7"/>
      <c r="K2" s="7"/>
      <c r="L2" s="7"/>
      <c r="M2" s="8"/>
    </row>
    <row r="3" s="2" customFormat="1" ht="46" customHeight="1" spans="1:13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9" t="s">
        <v>7</v>
      </c>
      <c r="G3" s="9" t="s">
        <v>8</v>
      </c>
      <c r="H3" s="13" t="s">
        <v>9</v>
      </c>
      <c r="I3" s="9" t="s">
        <v>10</v>
      </c>
      <c r="J3" s="29" t="s">
        <v>11</v>
      </c>
      <c r="K3" s="9" t="s">
        <v>12</v>
      </c>
      <c r="L3" s="9" t="s">
        <v>13</v>
      </c>
      <c r="M3" s="9" t="s">
        <v>14</v>
      </c>
    </row>
    <row r="4" s="2" customFormat="1" ht="27" customHeight="1" spans="1:13">
      <c r="A4" s="14">
        <v>1</v>
      </c>
      <c r="B4" s="15" t="s">
        <v>15</v>
      </c>
      <c r="C4" s="16" t="s">
        <v>16</v>
      </c>
      <c r="D4" s="17" t="s">
        <v>17</v>
      </c>
      <c r="E4" s="18">
        <v>1</v>
      </c>
      <c r="F4" s="19">
        <v>62</v>
      </c>
      <c r="G4" s="19"/>
      <c r="H4" s="15">
        <v>62</v>
      </c>
      <c r="I4" s="30">
        <f>H4/2</f>
        <v>31</v>
      </c>
      <c r="J4" s="30">
        <v>81</v>
      </c>
      <c r="K4" s="30">
        <f>J4/2</f>
        <v>40.5</v>
      </c>
      <c r="L4" s="30">
        <f>I4+K4</f>
        <v>71.5</v>
      </c>
      <c r="M4" s="31" t="s">
        <v>18</v>
      </c>
    </row>
    <row r="5" s="2" customFormat="1" ht="27" customHeight="1" spans="1:13">
      <c r="A5" s="14">
        <v>2</v>
      </c>
      <c r="B5" s="15" t="s">
        <v>19</v>
      </c>
      <c r="C5" s="16"/>
      <c r="D5" s="17"/>
      <c r="E5" s="20"/>
      <c r="F5" s="19">
        <v>47.5</v>
      </c>
      <c r="G5" s="19"/>
      <c r="H5" s="15">
        <v>47.5</v>
      </c>
      <c r="I5" s="30">
        <f t="shared" ref="I5:I36" si="0">H5/2</f>
        <v>23.75</v>
      </c>
      <c r="J5" s="30">
        <v>82.8</v>
      </c>
      <c r="K5" s="30">
        <f t="shared" ref="K5:K36" si="1">J5/2</f>
        <v>41.4</v>
      </c>
      <c r="L5" s="30">
        <f t="shared" ref="L5:L36" si="2">I5+K5</f>
        <v>65.15</v>
      </c>
      <c r="M5" s="31"/>
    </row>
    <row r="6" s="2" customFormat="1" ht="27" customHeight="1" spans="1:13">
      <c r="A6" s="14">
        <v>3</v>
      </c>
      <c r="B6" s="35" t="s">
        <v>20</v>
      </c>
      <c r="C6" s="21" t="s">
        <v>21</v>
      </c>
      <c r="D6" s="22" t="s">
        <v>17</v>
      </c>
      <c r="E6" s="18">
        <v>1</v>
      </c>
      <c r="F6" s="19">
        <v>61.5</v>
      </c>
      <c r="G6" s="19"/>
      <c r="H6" s="15">
        <v>61.5</v>
      </c>
      <c r="I6" s="30">
        <f t="shared" si="0"/>
        <v>30.75</v>
      </c>
      <c r="J6" s="30">
        <v>85.2</v>
      </c>
      <c r="K6" s="30">
        <f t="shared" si="1"/>
        <v>42.6</v>
      </c>
      <c r="L6" s="30">
        <f t="shared" si="2"/>
        <v>73.35</v>
      </c>
      <c r="M6" s="31" t="s">
        <v>18</v>
      </c>
    </row>
    <row r="7" s="2" customFormat="1" ht="27" customHeight="1" spans="1:13">
      <c r="A7" s="14">
        <v>4</v>
      </c>
      <c r="B7" s="15" t="s">
        <v>22</v>
      </c>
      <c r="C7" s="21"/>
      <c r="D7" s="22"/>
      <c r="E7" s="23"/>
      <c r="F7" s="19">
        <v>62</v>
      </c>
      <c r="G7" s="19"/>
      <c r="H7" s="15">
        <v>62</v>
      </c>
      <c r="I7" s="30">
        <f t="shared" si="0"/>
        <v>31</v>
      </c>
      <c r="J7" s="30">
        <v>82.4</v>
      </c>
      <c r="K7" s="30">
        <f t="shared" si="1"/>
        <v>41.2</v>
      </c>
      <c r="L7" s="30">
        <f t="shared" si="2"/>
        <v>72.2</v>
      </c>
      <c r="M7" s="31"/>
    </row>
    <row r="8" s="2" customFormat="1" ht="27" customHeight="1" spans="1:13">
      <c r="A8" s="14">
        <v>5</v>
      </c>
      <c r="B8" s="15" t="s">
        <v>23</v>
      </c>
      <c r="C8" s="21"/>
      <c r="D8" s="22"/>
      <c r="E8" s="20"/>
      <c r="F8" s="19">
        <v>59.5</v>
      </c>
      <c r="G8" s="19">
        <v>3</v>
      </c>
      <c r="H8" s="15">
        <v>62.5</v>
      </c>
      <c r="I8" s="30">
        <f t="shared" si="0"/>
        <v>31.25</v>
      </c>
      <c r="J8" s="30">
        <v>79.2</v>
      </c>
      <c r="K8" s="30">
        <f t="shared" si="1"/>
        <v>39.6</v>
      </c>
      <c r="L8" s="30">
        <f t="shared" si="2"/>
        <v>70.85</v>
      </c>
      <c r="M8" s="31"/>
    </row>
    <row r="9" s="2" customFormat="1" ht="27" customHeight="1" spans="1:13">
      <c r="A9" s="14">
        <v>6</v>
      </c>
      <c r="B9" s="15" t="s">
        <v>24</v>
      </c>
      <c r="C9" s="16" t="s">
        <v>25</v>
      </c>
      <c r="D9" s="17" t="s">
        <v>17</v>
      </c>
      <c r="E9" s="18">
        <v>1</v>
      </c>
      <c r="F9" s="19">
        <v>67</v>
      </c>
      <c r="G9" s="19"/>
      <c r="H9" s="15">
        <v>67</v>
      </c>
      <c r="I9" s="30">
        <f t="shared" si="0"/>
        <v>33.5</v>
      </c>
      <c r="J9" s="30">
        <v>85.4</v>
      </c>
      <c r="K9" s="30">
        <f t="shared" si="1"/>
        <v>42.7</v>
      </c>
      <c r="L9" s="30">
        <f t="shared" si="2"/>
        <v>76.2</v>
      </c>
      <c r="M9" s="31" t="s">
        <v>18</v>
      </c>
    </row>
    <row r="10" s="2" customFormat="1" ht="27" customHeight="1" spans="1:13">
      <c r="A10" s="14">
        <v>7</v>
      </c>
      <c r="B10" s="15" t="s">
        <v>26</v>
      </c>
      <c r="C10" s="16"/>
      <c r="D10" s="17"/>
      <c r="E10" s="23"/>
      <c r="F10" s="19">
        <v>66</v>
      </c>
      <c r="G10" s="19"/>
      <c r="H10" s="15">
        <v>66</v>
      </c>
      <c r="I10" s="30">
        <f t="shared" si="0"/>
        <v>33</v>
      </c>
      <c r="J10" s="30">
        <v>84.2</v>
      </c>
      <c r="K10" s="30">
        <f t="shared" si="1"/>
        <v>42.1</v>
      </c>
      <c r="L10" s="30">
        <f t="shared" si="2"/>
        <v>75.1</v>
      </c>
      <c r="M10" s="31"/>
    </row>
    <row r="11" s="2" customFormat="1" ht="27" customHeight="1" spans="1:13">
      <c r="A11" s="14">
        <v>8</v>
      </c>
      <c r="B11" s="15" t="s">
        <v>27</v>
      </c>
      <c r="C11" s="16"/>
      <c r="D11" s="17"/>
      <c r="E11" s="20"/>
      <c r="F11" s="19">
        <v>66</v>
      </c>
      <c r="G11" s="19"/>
      <c r="H11" s="15">
        <v>66</v>
      </c>
      <c r="I11" s="30">
        <f t="shared" si="0"/>
        <v>33</v>
      </c>
      <c r="J11" s="30">
        <v>78.2</v>
      </c>
      <c r="K11" s="30">
        <f t="shared" si="1"/>
        <v>39.1</v>
      </c>
      <c r="L11" s="30">
        <f t="shared" si="2"/>
        <v>72.1</v>
      </c>
      <c r="M11" s="31"/>
    </row>
    <row r="12" s="2" customFormat="1" ht="27" customHeight="1" spans="1:13">
      <c r="A12" s="14">
        <v>9</v>
      </c>
      <c r="B12" s="15" t="s">
        <v>28</v>
      </c>
      <c r="C12" s="16" t="s">
        <v>29</v>
      </c>
      <c r="D12" s="17" t="s">
        <v>30</v>
      </c>
      <c r="E12" s="18">
        <v>1</v>
      </c>
      <c r="F12" s="19">
        <v>73</v>
      </c>
      <c r="G12" s="19"/>
      <c r="H12" s="15">
        <v>73</v>
      </c>
      <c r="I12" s="30">
        <f t="shared" si="0"/>
        <v>36.5</v>
      </c>
      <c r="J12" s="30">
        <v>82.6</v>
      </c>
      <c r="K12" s="30">
        <f t="shared" si="1"/>
        <v>41.3</v>
      </c>
      <c r="L12" s="30">
        <f t="shared" si="2"/>
        <v>77.8</v>
      </c>
      <c r="M12" s="31" t="s">
        <v>18</v>
      </c>
    </row>
    <row r="13" s="2" customFormat="1" ht="27" customHeight="1" spans="1:13">
      <c r="A13" s="14">
        <v>10</v>
      </c>
      <c r="B13" s="15" t="s">
        <v>31</v>
      </c>
      <c r="C13" s="16"/>
      <c r="D13" s="17"/>
      <c r="E13" s="23"/>
      <c r="F13" s="19">
        <v>63</v>
      </c>
      <c r="G13" s="19"/>
      <c r="H13" s="15">
        <v>63</v>
      </c>
      <c r="I13" s="30">
        <f t="shared" si="0"/>
        <v>31.5</v>
      </c>
      <c r="J13" s="30">
        <v>86.6</v>
      </c>
      <c r="K13" s="30">
        <f t="shared" si="1"/>
        <v>43.3</v>
      </c>
      <c r="L13" s="30">
        <f t="shared" si="2"/>
        <v>74.8</v>
      </c>
      <c r="M13" s="31"/>
    </row>
    <row r="14" s="2" customFormat="1" ht="27" customHeight="1" spans="1:13">
      <c r="A14" s="14">
        <v>11</v>
      </c>
      <c r="B14" s="15" t="s">
        <v>32</v>
      </c>
      <c r="C14" s="16"/>
      <c r="D14" s="17"/>
      <c r="E14" s="20"/>
      <c r="F14" s="19">
        <v>61</v>
      </c>
      <c r="G14" s="19">
        <v>3</v>
      </c>
      <c r="H14" s="15">
        <v>64</v>
      </c>
      <c r="I14" s="30">
        <f t="shared" si="0"/>
        <v>32</v>
      </c>
      <c r="J14" s="30">
        <v>85</v>
      </c>
      <c r="K14" s="30">
        <f t="shared" si="1"/>
        <v>42.5</v>
      </c>
      <c r="L14" s="30">
        <f t="shared" si="2"/>
        <v>74.5</v>
      </c>
      <c r="M14" s="31"/>
    </row>
    <row r="15" s="2" customFormat="1" ht="27" customHeight="1" spans="1:13">
      <c r="A15" s="14">
        <v>12</v>
      </c>
      <c r="B15" s="15" t="s">
        <v>33</v>
      </c>
      <c r="C15" s="24" t="s">
        <v>34</v>
      </c>
      <c r="D15" s="25" t="s">
        <v>30</v>
      </c>
      <c r="E15" s="18">
        <v>1</v>
      </c>
      <c r="F15" s="19">
        <v>64</v>
      </c>
      <c r="G15" s="19"/>
      <c r="H15" s="15">
        <v>64</v>
      </c>
      <c r="I15" s="30">
        <f t="shared" si="0"/>
        <v>32</v>
      </c>
      <c r="J15" s="30">
        <v>82.2</v>
      </c>
      <c r="K15" s="30">
        <f t="shared" si="1"/>
        <v>41.1</v>
      </c>
      <c r="L15" s="30">
        <f t="shared" si="2"/>
        <v>73.1</v>
      </c>
      <c r="M15" s="31" t="s">
        <v>18</v>
      </c>
    </row>
    <row r="16" s="2" customFormat="1" ht="27" customHeight="1" spans="1:13">
      <c r="A16" s="14">
        <v>13</v>
      </c>
      <c r="B16" s="15" t="s">
        <v>35</v>
      </c>
      <c r="C16" s="24"/>
      <c r="D16" s="25"/>
      <c r="E16" s="23"/>
      <c r="F16" s="19">
        <v>64</v>
      </c>
      <c r="G16" s="19"/>
      <c r="H16" s="15">
        <v>64</v>
      </c>
      <c r="I16" s="30">
        <f t="shared" si="0"/>
        <v>32</v>
      </c>
      <c r="J16" s="30">
        <v>81</v>
      </c>
      <c r="K16" s="30">
        <f t="shared" si="1"/>
        <v>40.5</v>
      </c>
      <c r="L16" s="30">
        <f t="shared" si="2"/>
        <v>72.5</v>
      </c>
      <c r="M16" s="31"/>
    </row>
    <row r="17" s="2" customFormat="1" ht="27" customHeight="1" spans="1:13">
      <c r="A17" s="14">
        <v>14</v>
      </c>
      <c r="B17" s="15" t="s">
        <v>36</v>
      </c>
      <c r="C17" s="24"/>
      <c r="D17" s="25"/>
      <c r="E17" s="20"/>
      <c r="F17" s="19">
        <v>63.5</v>
      </c>
      <c r="G17" s="19"/>
      <c r="H17" s="15">
        <v>63.5</v>
      </c>
      <c r="I17" s="30">
        <f t="shared" si="0"/>
        <v>31.75</v>
      </c>
      <c r="J17" s="30">
        <v>80.2</v>
      </c>
      <c r="K17" s="30">
        <f t="shared" si="1"/>
        <v>40.1</v>
      </c>
      <c r="L17" s="30">
        <f t="shared" si="2"/>
        <v>71.85</v>
      </c>
      <c r="M17" s="31"/>
    </row>
    <row r="18" s="2" customFormat="1" ht="27" customHeight="1" spans="1:13">
      <c r="A18" s="14">
        <v>15</v>
      </c>
      <c r="B18" s="15" t="s">
        <v>37</v>
      </c>
      <c r="C18" s="24" t="s">
        <v>38</v>
      </c>
      <c r="D18" s="25" t="s">
        <v>30</v>
      </c>
      <c r="E18" s="18">
        <v>1</v>
      </c>
      <c r="F18" s="19">
        <v>70.5</v>
      </c>
      <c r="G18" s="19"/>
      <c r="H18" s="15">
        <v>70.5</v>
      </c>
      <c r="I18" s="30">
        <f t="shared" si="0"/>
        <v>35.25</v>
      </c>
      <c r="J18" s="30">
        <v>82.4</v>
      </c>
      <c r="K18" s="30">
        <f t="shared" si="1"/>
        <v>41.2</v>
      </c>
      <c r="L18" s="30">
        <f t="shared" si="2"/>
        <v>76.45</v>
      </c>
      <c r="M18" s="31" t="s">
        <v>18</v>
      </c>
    </row>
    <row r="19" s="2" customFormat="1" ht="27" customHeight="1" spans="1:13">
      <c r="A19" s="14">
        <v>16</v>
      </c>
      <c r="B19" s="15" t="s">
        <v>39</v>
      </c>
      <c r="C19" s="24"/>
      <c r="D19" s="25"/>
      <c r="E19" s="23"/>
      <c r="F19" s="19">
        <v>66.5</v>
      </c>
      <c r="G19" s="19"/>
      <c r="H19" s="15">
        <v>66.5</v>
      </c>
      <c r="I19" s="30">
        <f t="shared" si="0"/>
        <v>33.25</v>
      </c>
      <c r="J19" s="30">
        <v>83.8</v>
      </c>
      <c r="K19" s="30">
        <f t="shared" si="1"/>
        <v>41.9</v>
      </c>
      <c r="L19" s="30">
        <f t="shared" si="2"/>
        <v>75.15</v>
      </c>
      <c r="M19" s="31"/>
    </row>
    <row r="20" s="2" customFormat="1" ht="27" customHeight="1" spans="1:13">
      <c r="A20" s="14">
        <v>17</v>
      </c>
      <c r="B20" s="15" t="s">
        <v>40</v>
      </c>
      <c r="C20" s="24"/>
      <c r="D20" s="25"/>
      <c r="E20" s="20"/>
      <c r="F20" s="19">
        <v>63.5</v>
      </c>
      <c r="G20" s="19"/>
      <c r="H20" s="15">
        <v>63.5</v>
      </c>
      <c r="I20" s="30">
        <f t="shared" si="0"/>
        <v>31.75</v>
      </c>
      <c r="J20" s="30">
        <v>83.2</v>
      </c>
      <c r="K20" s="30">
        <f t="shared" si="1"/>
        <v>41.6</v>
      </c>
      <c r="L20" s="30">
        <f t="shared" si="2"/>
        <v>73.35</v>
      </c>
      <c r="M20" s="31"/>
    </row>
    <row r="21" s="2" customFormat="1" ht="27" customHeight="1" spans="1:13">
      <c r="A21" s="14">
        <v>18</v>
      </c>
      <c r="B21" s="20" t="s">
        <v>41</v>
      </c>
      <c r="C21" s="26" t="s">
        <v>42</v>
      </c>
      <c r="D21" s="26" t="s">
        <v>43</v>
      </c>
      <c r="E21" s="18">
        <v>1</v>
      </c>
      <c r="F21" s="19">
        <v>67.5</v>
      </c>
      <c r="G21" s="19"/>
      <c r="H21" s="15">
        <v>67.5</v>
      </c>
      <c r="I21" s="30">
        <f t="shared" si="0"/>
        <v>33.75</v>
      </c>
      <c r="J21" s="30">
        <v>83.8</v>
      </c>
      <c r="K21" s="30">
        <f t="shared" si="1"/>
        <v>41.9</v>
      </c>
      <c r="L21" s="30">
        <f t="shared" si="2"/>
        <v>75.65</v>
      </c>
      <c r="M21" s="31" t="s">
        <v>18</v>
      </c>
    </row>
    <row r="22" s="2" customFormat="1" ht="27" customHeight="1" spans="1:13">
      <c r="A22" s="14">
        <v>19</v>
      </c>
      <c r="B22" s="15" t="s">
        <v>44</v>
      </c>
      <c r="C22" s="26"/>
      <c r="D22" s="26"/>
      <c r="E22" s="23"/>
      <c r="F22" s="19">
        <v>62</v>
      </c>
      <c r="G22" s="19"/>
      <c r="H22" s="15">
        <v>62</v>
      </c>
      <c r="I22" s="30">
        <f t="shared" si="0"/>
        <v>31</v>
      </c>
      <c r="J22" s="30">
        <v>79.8</v>
      </c>
      <c r="K22" s="30">
        <f t="shared" si="1"/>
        <v>39.9</v>
      </c>
      <c r="L22" s="30">
        <f t="shared" si="2"/>
        <v>70.9</v>
      </c>
      <c r="M22" s="31"/>
    </row>
    <row r="23" s="2" customFormat="1" ht="27" customHeight="1" spans="1:13">
      <c r="A23" s="14">
        <v>20</v>
      </c>
      <c r="B23" s="36" t="s">
        <v>45</v>
      </c>
      <c r="C23" s="26"/>
      <c r="D23" s="26"/>
      <c r="E23" s="20"/>
      <c r="F23" s="19">
        <v>56.5</v>
      </c>
      <c r="G23" s="19"/>
      <c r="H23" s="15">
        <v>56.5</v>
      </c>
      <c r="I23" s="30">
        <f t="shared" si="0"/>
        <v>28.25</v>
      </c>
      <c r="J23" s="30">
        <v>83.6</v>
      </c>
      <c r="K23" s="30">
        <f t="shared" si="1"/>
        <v>41.8</v>
      </c>
      <c r="L23" s="30">
        <f t="shared" si="2"/>
        <v>70.05</v>
      </c>
      <c r="M23" s="31"/>
    </row>
    <row r="24" s="2" customFormat="1" ht="27" customHeight="1" spans="1:13">
      <c r="A24" s="14">
        <v>21</v>
      </c>
      <c r="B24" s="15" t="s">
        <v>46</v>
      </c>
      <c r="C24" s="24" t="s">
        <v>47</v>
      </c>
      <c r="D24" s="25" t="s">
        <v>48</v>
      </c>
      <c r="E24" s="18">
        <v>1</v>
      </c>
      <c r="F24" s="19">
        <v>68.5</v>
      </c>
      <c r="G24" s="19">
        <v>3</v>
      </c>
      <c r="H24" s="15">
        <v>71.5</v>
      </c>
      <c r="I24" s="30">
        <f t="shared" si="0"/>
        <v>35.75</v>
      </c>
      <c r="J24" s="30">
        <v>81.4</v>
      </c>
      <c r="K24" s="30">
        <f t="shared" si="1"/>
        <v>40.7</v>
      </c>
      <c r="L24" s="30">
        <f t="shared" si="2"/>
        <v>76.45</v>
      </c>
      <c r="M24" s="31" t="s">
        <v>18</v>
      </c>
    </row>
    <row r="25" s="2" customFormat="1" ht="27" customHeight="1" spans="1:13">
      <c r="A25" s="14">
        <v>22</v>
      </c>
      <c r="B25" s="15" t="s">
        <v>49</v>
      </c>
      <c r="C25" s="24"/>
      <c r="D25" s="25"/>
      <c r="E25" s="23"/>
      <c r="F25" s="19">
        <v>66</v>
      </c>
      <c r="G25" s="19"/>
      <c r="H25" s="15">
        <v>66</v>
      </c>
      <c r="I25" s="30">
        <f t="shared" si="0"/>
        <v>33</v>
      </c>
      <c r="J25" s="30">
        <v>80.2</v>
      </c>
      <c r="K25" s="30">
        <f t="shared" si="1"/>
        <v>40.1</v>
      </c>
      <c r="L25" s="30">
        <f t="shared" si="2"/>
        <v>73.1</v>
      </c>
      <c r="M25" s="31"/>
    </row>
    <row r="26" s="2" customFormat="1" ht="27" customHeight="1" spans="1:13">
      <c r="A26" s="14">
        <v>23</v>
      </c>
      <c r="B26" s="36" t="s">
        <v>50</v>
      </c>
      <c r="C26" s="24"/>
      <c r="D26" s="25"/>
      <c r="E26" s="20"/>
      <c r="F26" s="19">
        <v>63</v>
      </c>
      <c r="G26" s="19"/>
      <c r="H26" s="15">
        <v>63</v>
      </c>
      <c r="I26" s="30">
        <f t="shared" si="0"/>
        <v>31.5</v>
      </c>
      <c r="J26" s="30">
        <v>78.4</v>
      </c>
      <c r="K26" s="30">
        <f t="shared" si="1"/>
        <v>39.2</v>
      </c>
      <c r="L26" s="30">
        <f t="shared" si="2"/>
        <v>70.7</v>
      </c>
      <c r="M26" s="31"/>
    </row>
    <row r="27" s="2" customFormat="1" ht="27" customHeight="1" spans="1:13">
      <c r="A27" s="14">
        <v>24</v>
      </c>
      <c r="B27" s="15" t="s">
        <v>51</v>
      </c>
      <c r="C27" s="24" t="s">
        <v>52</v>
      </c>
      <c r="D27" s="25" t="s">
        <v>53</v>
      </c>
      <c r="E27" s="18">
        <v>1</v>
      </c>
      <c r="F27" s="19">
        <v>72</v>
      </c>
      <c r="G27" s="19"/>
      <c r="H27" s="15">
        <v>72</v>
      </c>
      <c r="I27" s="30">
        <f t="shared" si="0"/>
        <v>36</v>
      </c>
      <c r="J27" s="30">
        <v>84.8</v>
      </c>
      <c r="K27" s="30">
        <f t="shared" si="1"/>
        <v>42.4</v>
      </c>
      <c r="L27" s="30">
        <f t="shared" si="2"/>
        <v>78.4</v>
      </c>
      <c r="M27" s="31" t="s">
        <v>18</v>
      </c>
    </row>
    <row r="28" s="2" customFormat="1" ht="27" customHeight="1" spans="1:13">
      <c r="A28" s="14">
        <v>25</v>
      </c>
      <c r="B28" s="15" t="s">
        <v>54</v>
      </c>
      <c r="C28" s="24"/>
      <c r="D28" s="25"/>
      <c r="E28" s="23"/>
      <c r="F28" s="19">
        <v>65</v>
      </c>
      <c r="G28" s="19"/>
      <c r="H28" s="15">
        <v>65</v>
      </c>
      <c r="I28" s="30">
        <f t="shared" si="0"/>
        <v>32.5</v>
      </c>
      <c r="J28" s="30">
        <v>83.6</v>
      </c>
      <c r="K28" s="30">
        <f t="shared" si="1"/>
        <v>41.8</v>
      </c>
      <c r="L28" s="30">
        <f t="shared" si="2"/>
        <v>74.3</v>
      </c>
      <c r="M28" s="31"/>
    </row>
    <row r="29" s="2" customFormat="1" ht="27" customHeight="1" spans="1:13">
      <c r="A29" s="14">
        <v>26</v>
      </c>
      <c r="B29" s="15" t="s">
        <v>55</v>
      </c>
      <c r="C29" s="24"/>
      <c r="D29" s="25"/>
      <c r="E29" s="20"/>
      <c r="F29" s="19">
        <v>59</v>
      </c>
      <c r="G29" s="19"/>
      <c r="H29" s="15">
        <v>59</v>
      </c>
      <c r="I29" s="30">
        <f t="shared" si="0"/>
        <v>29.5</v>
      </c>
      <c r="J29" s="30">
        <v>81.6</v>
      </c>
      <c r="K29" s="30">
        <f t="shared" si="1"/>
        <v>40.8</v>
      </c>
      <c r="L29" s="30">
        <f t="shared" si="2"/>
        <v>70.3</v>
      </c>
      <c r="M29" s="31"/>
    </row>
    <row r="30" s="2" customFormat="1" ht="27" customHeight="1" spans="1:13">
      <c r="A30" s="14">
        <v>27</v>
      </c>
      <c r="B30" s="20" t="s">
        <v>56</v>
      </c>
      <c r="C30" s="24" t="s">
        <v>57</v>
      </c>
      <c r="D30" s="25" t="s">
        <v>58</v>
      </c>
      <c r="E30" s="18">
        <v>1</v>
      </c>
      <c r="F30" s="19">
        <v>68.5</v>
      </c>
      <c r="G30" s="19"/>
      <c r="H30" s="15">
        <v>68.5</v>
      </c>
      <c r="I30" s="30">
        <f t="shared" si="0"/>
        <v>34.25</v>
      </c>
      <c r="J30" s="30">
        <v>83.4</v>
      </c>
      <c r="K30" s="30">
        <f t="shared" si="1"/>
        <v>41.7</v>
      </c>
      <c r="L30" s="30">
        <f t="shared" si="2"/>
        <v>75.95</v>
      </c>
      <c r="M30" s="31" t="s">
        <v>18</v>
      </c>
    </row>
    <row r="31" s="2" customFormat="1" ht="27" customHeight="1" spans="1:13">
      <c r="A31" s="14">
        <v>28</v>
      </c>
      <c r="B31" s="15" t="s">
        <v>59</v>
      </c>
      <c r="C31" s="24"/>
      <c r="D31" s="25"/>
      <c r="E31" s="23"/>
      <c r="F31" s="19">
        <v>61.5</v>
      </c>
      <c r="G31" s="19">
        <v>3</v>
      </c>
      <c r="H31" s="15">
        <v>64.5</v>
      </c>
      <c r="I31" s="30">
        <f t="shared" si="0"/>
        <v>32.25</v>
      </c>
      <c r="J31" s="30">
        <v>82.4</v>
      </c>
      <c r="K31" s="30">
        <f t="shared" si="1"/>
        <v>41.2</v>
      </c>
      <c r="L31" s="30">
        <f t="shared" si="2"/>
        <v>73.45</v>
      </c>
      <c r="M31" s="31"/>
    </row>
    <row r="32" s="2" customFormat="1" ht="27" customHeight="1" spans="1:13">
      <c r="A32" s="14">
        <v>29</v>
      </c>
      <c r="B32" s="15" t="s">
        <v>60</v>
      </c>
      <c r="C32" s="24"/>
      <c r="D32" s="25"/>
      <c r="E32" s="20"/>
      <c r="F32" s="19">
        <v>62.5</v>
      </c>
      <c r="G32" s="19"/>
      <c r="H32" s="15">
        <v>62.5</v>
      </c>
      <c r="I32" s="30">
        <f t="shared" si="0"/>
        <v>31.25</v>
      </c>
      <c r="J32" s="30">
        <v>82.6</v>
      </c>
      <c r="K32" s="30">
        <f t="shared" si="1"/>
        <v>41.3</v>
      </c>
      <c r="L32" s="30">
        <f t="shared" si="2"/>
        <v>72.55</v>
      </c>
      <c r="M32" s="31"/>
    </row>
    <row r="33" s="2" customFormat="1" ht="27" customHeight="1" spans="1:13">
      <c r="A33" s="14">
        <v>30</v>
      </c>
      <c r="B33" s="15" t="s">
        <v>61</v>
      </c>
      <c r="C33" s="24" t="s">
        <v>62</v>
      </c>
      <c r="D33" s="25" t="s">
        <v>58</v>
      </c>
      <c r="E33" s="18">
        <v>1</v>
      </c>
      <c r="F33" s="19">
        <v>67</v>
      </c>
      <c r="G33" s="19"/>
      <c r="H33" s="15">
        <v>67</v>
      </c>
      <c r="I33" s="30">
        <f t="shared" si="0"/>
        <v>33.5</v>
      </c>
      <c r="J33" s="30">
        <v>85.6</v>
      </c>
      <c r="K33" s="30">
        <f t="shared" si="1"/>
        <v>42.8</v>
      </c>
      <c r="L33" s="30">
        <f t="shared" si="2"/>
        <v>76.3</v>
      </c>
      <c r="M33" s="31" t="s">
        <v>18</v>
      </c>
    </row>
    <row r="34" s="2" customFormat="1" ht="27" customHeight="1" spans="1:13">
      <c r="A34" s="14">
        <v>31</v>
      </c>
      <c r="B34" s="15" t="s">
        <v>63</v>
      </c>
      <c r="C34" s="24"/>
      <c r="D34" s="25"/>
      <c r="E34" s="23"/>
      <c r="F34" s="19">
        <v>66.5</v>
      </c>
      <c r="G34" s="19">
        <v>3</v>
      </c>
      <c r="H34" s="15">
        <v>69.5</v>
      </c>
      <c r="I34" s="30">
        <f t="shared" si="0"/>
        <v>34.75</v>
      </c>
      <c r="J34" s="30">
        <v>78</v>
      </c>
      <c r="K34" s="30">
        <f t="shared" si="1"/>
        <v>39</v>
      </c>
      <c r="L34" s="30">
        <f t="shared" si="2"/>
        <v>73.75</v>
      </c>
      <c r="M34" s="31"/>
    </row>
    <row r="35" s="2" customFormat="1" ht="27" customHeight="1" spans="1:13">
      <c r="A35" s="14">
        <v>32</v>
      </c>
      <c r="B35" s="15" t="s">
        <v>64</v>
      </c>
      <c r="C35" s="24"/>
      <c r="D35" s="25"/>
      <c r="E35" s="20"/>
      <c r="F35" s="19">
        <v>66.5</v>
      </c>
      <c r="G35" s="19"/>
      <c r="H35" s="15">
        <v>66.5</v>
      </c>
      <c r="I35" s="30">
        <f t="shared" si="0"/>
        <v>33.25</v>
      </c>
      <c r="J35" s="30">
        <v>73.2</v>
      </c>
      <c r="K35" s="30">
        <f t="shared" si="1"/>
        <v>36.6</v>
      </c>
      <c r="L35" s="30">
        <f t="shared" si="2"/>
        <v>69.85</v>
      </c>
      <c r="M35" s="31"/>
    </row>
    <row r="36" s="1" customFormat="1" ht="27" customHeight="1" spans="1:13">
      <c r="A36" s="14">
        <v>33</v>
      </c>
      <c r="B36" s="15" t="s">
        <v>65</v>
      </c>
      <c r="C36" s="24" t="s">
        <v>66</v>
      </c>
      <c r="D36" s="24" t="s">
        <v>67</v>
      </c>
      <c r="E36" s="18">
        <v>1</v>
      </c>
      <c r="F36" s="19">
        <v>69.5</v>
      </c>
      <c r="G36" s="19"/>
      <c r="H36" s="15">
        <v>69.5</v>
      </c>
      <c r="I36" s="30">
        <f t="shared" si="0"/>
        <v>34.75</v>
      </c>
      <c r="J36" s="30">
        <v>84.4</v>
      </c>
      <c r="K36" s="30">
        <f t="shared" si="1"/>
        <v>42.2</v>
      </c>
      <c r="L36" s="30">
        <f t="shared" si="2"/>
        <v>76.95</v>
      </c>
      <c r="M36" s="31" t="s">
        <v>18</v>
      </c>
    </row>
    <row r="37" ht="27" customHeight="1" spans="1:13">
      <c r="A37" s="14">
        <v>34</v>
      </c>
      <c r="B37" s="15" t="s">
        <v>68</v>
      </c>
      <c r="C37" s="24"/>
      <c r="D37" s="24"/>
      <c r="E37" s="23"/>
      <c r="F37" s="19">
        <v>66.5</v>
      </c>
      <c r="G37" s="19"/>
      <c r="H37" s="15">
        <v>66.5</v>
      </c>
      <c r="I37" s="30">
        <f t="shared" ref="I37:I53" si="3">H37/2</f>
        <v>33.25</v>
      </c>
      <c r="J37" s="32">
        <v>81</v>
      </c>
      <c r="K37" s="30">
        <f t="shared" ref="K37:K53" si="4">J37/2</f>
        <v>40.5</v>
      </c>
      <c r="L37" s="30">
        <f t="shared" ref="L37:L53" si="5">I37+K37</f>
        <v>73.75</v>
      </c>
      <c r="M37" s="33"/>
    </row>
    <row r="38" ht="27" customHeight="1" spans="1:13">
      <c r="A38" s="14">
        <v>35</v>
      </c>
      <c r="B38" s="36" t="s">
        <v>69</v>
      </c>
      <c r="C38" s="24"/>
      <c r="D38" s="24"/>
      <c r="E38" s="20"/>
      <c r="F38" s="19">
        <v>62.5</v>
      </c>
      <c r="G38" s="19"/>
      <c r="H38" s="15">
        <v>62.5</v>
      </c>
      <c r="I38" s="30">
        <f t="shared" si="3"/>
        <v>31.25</v>
      </c>
      <c r="J38" s="32">
        <v>80</v>
      </c>
      <c r="K38" s="30">
        <f t="shared" si="4"/>
        <v>40</v>
      </c>
      <c r="L38" s="30">
        <f t="shared" si="5"/>
        <v>71.25</v>
      </c>
      <c r="M38" s="33"/>
    </row>
    <row r="39" ht="27" customHeight="1" spans="1:13">
      <c r="A39" s="14">
        <v>36</v>
      </c>
      <c r="B39" s="20" t="s">
        <v>70</v>
      </c>
      <c r="C39" s="24" t="s">
        <v>71</v>
      </c>
      <c r="D39" s="25" t="s">
        <v>67</v>
      </c>
      <c r="E39" s="18">
        <v>1</v>
      </c>
      <c r="F39" s="19">
        <v>57.5</v>
      </c>
      <c r="G39" s="19">
        <v>3</v>
      </c>
      <c r="H39" s="15">
        <v>60.5</v>
      </c>
      <c r="I39" s="30">
        <f t="shared" si="3"/>
        <v>30.25</v>
      </c>
      <c r="J39" s="32">
        <v>84.4</v>
      </c>
      <c r="K39" s="30">
        <f t="shared" si="4"/>
        <v>42.2</v>
      </c>
      <c r="L39" s="30">
        <f t="shared" si="5"/>
        <v>72.45</v>
      </c>
      <c r="M39" s="31" t="s">
        <v>18</v>
      </c>
    </row>
    <row r="40" ht="27" customHeight="1" spans="1:13">
      <c r="A40" s="14">
        <v>37</v>
      </c>
      <c r="B40" s="15" t="s">
        <v>72</v>
      </c>
      <c r="C40" s="24"/>
      <c r="D40" s="25"/>
      <c r="E40" s="23"/>
      <c r="F40" s="19">
        <v>62.5</v>
      </c>
      <c r="G40" s="19"/>
      <c r="H40" s="15">
        <v>62.5</v>
      </c>
      <c r="I40" s="30">
        <f t="shared" si="3"/>
        <v>31.25</v>
      </c>
      <c r="J40" s="32">
        <v>82.2</v>
      </c>
      <c r="K40" s="30">
        <f t="shared" si="4"/>
        <v>41.1</v>
      </c>
      <c r="L40" s="30">
        <f t="shared" si="5"/>
        <v>72.35</v>
      </c>
      <c r="M40" s="33"/>
    </row>
    <row r="41" ht="27" customHeight="1" spans="1:13">
      <c r="A41" s="14">
        <v>38</v>
      </c>
      <c r="B41" s="15" t="s">
        <v>73</v>
      </c>
      <c r="C41" s="24"/>
      <c r="D41" s="25"/>
      <c r="E41" s="20"/>
      <c r="F41" s="19">
        <v>60</v>
      </c>
      <c r="G41" s="19"/>
      <c r="H41" s="15">
        <v>60</v>
      </c>
      <c r="I41" s="30">
        <f t="shared" si="3"/>
        <v>30</v>
      </c>
      <c r="J41" s="32">
        <v>81.6</v>
      </c>
      <c r="K41" s="30">
        <f t="shared" si="4"/>
        <v>40.8</v>
      </c>
      <c r="L41" s="30">
        <f t="shared" si="5"/>
        <v>70.8</v>
      </c>
      <c r="M41" s="33"/>
    </row>
    <row r="42" ht="27" customHeight="1" spans="1:13">
      <c r="A42" s="14">
        <v>39</v>
      </c>
      <c r="B42" s="15" t="s">
        <v>74</v>
      </c>
      <c r="C42" s="24" t="s">
        <v>75</v>
      </c>
      <c r="D42" s="25" t="s">
        <v>67</v>
      </c>
      <c r="E42" s="18">
        <v>1</v>
      </c>
      <c r="F42" s="19">
        <v>73</v>
      </c>
      <c r="G42" s="19"/>
      <c r="H42" s="15">
        <v>73</v>
      </c>
      <c r="I42" s="30">
        <f t="shared" si="3"/>
        <v>36.5</v>
      </c>
      <c r="J42" s="32">
        <v>85.6</v>
      </c>
      <c r="K42" s="30">
        <f t="shared" si="4"/>
        <v>42.8</v>
      </c>
      <c r="L42" s="30">
        <f t="shared" si="5"/>
        <v>79.3</v>
      </c>
      <c r="M42" s="31" t="s">
        <v>18</v>
      </c>
    </row>
    <row r="43" ht="27" customHeight="1" spans="1:13">
      <c r="A43" s="14">
        <v>40</v>
      </c>
      <c r="B43" s="15" t="s">
        <v>76</v>
      </c>
      <c r="C43" s="24"/>
      <c r="D43" s="25"/>
      <c r="E43" s="23"/>
      <c r="F43" s="19">
        <v>66</v>
      </c>
      <c r="G43" s="19">
        <v>3</v>
      </c>
      <c r="H43" s="15">
        <v>69</v>
      </c>
      <c r="I43" s="30">
        <f t="shared" si="3"/>
        <v>34.5</v>
      </c>
      <c r="J43" s="32">
        <v>84.2</v>
      </c>
      <c r="K43" s="30">
        <f t="shared" si="4"/>
        <v>42.1</v>
      </c>
      <c r="L43" s="30">
        <f t="shared" si="5"/>
        <v>76.6</v>
      </c>
      <c r="M43" s="33"/>
    </row>
    <row r="44" ht="27" customHeight="1" spans="1:13">
      <c r="A44" s="14">
        <v>41</v>
      </c>
      <c r="B44" s="15" t="s">
        <v>77</v>
      </c>
      <c r="C44" s="24"/>
      <c r="D44" s="25"/>
      <c r="E44" s="20"/>
      <c r="F44" s="19">
        <v>68</v>
      </c>
      <c r="G44" s="19"/>
      <c r="H44" s="15">
        <v>68</v>
      </c>
      <c r="I44" s="30">
        <f t="shared" si="3"/>
        <v>34</v>
      </c>
      <c r="J44" s="32">
        <v>81.4</v>
      </c>
      <c r="K44" s="30">
        <f t="shared" si="4"/>
        <v>40.7</v>
      </c>
      <c r="L44" s="30">
        <f t="shared" si="5"/>
        <v>74.7</v>
      </c>
      <c r="M44" s="33"/>
    </row>
    <row r="45" ht="27" customHeight="1" spans="1:13">
      <c r="A45" s="14">
        <v>42</v>
      </c>
      <c r="B45" s="15" t="s">
        <v>78</v>
      </c>
      <c r="C45" s="24" t="s">
        <v>79</v>
      </c>
      <c r="D45" s="25" t="s">
        <v>67</v>
      </c>
      <c r="E45" s="18">
        <v>1</v>
      </c>
      <c r="F45" s="19">
        <v>67.5</v>
      </c>
      <c r="G45" s="19"/>
      <c r="H45" s="15">
        <v>67.5</v>
      </c>
      <c r="I45" s="30">
        <f t="shared" si="3"/>
        <v>33.75</v>
      </c>
      <c r="J45" s="32">
        <v>82.2</v>
      </c>
      <c r="K45" s="30">
        <f t="shared" si="4"/>
        <v>41.1</v>
      </c>
      <c r="L45" s="30">
        <f t="shared" si="5"/>
        <v>74.85</v>
      </c>
      <c r="M45" s="31" t="s">
        <v>18</v>
      </c>
    </row>
    <row r="46" ht="27" customHeight="1" spans="1:13">
      <c r="A46" s="14">
        <v>43</v>
      </c>
      <c r="B46" s="36" t="s">
        <v>80</v>
      </c>
      <c r="C46" s="24"/>
      <c r="D46" s="25"/>
      <c r="E46" s="23"/>
      <c r="F46" s="19">
        <v>60.5</v>
      </c>
      <c r="G46" s="19"/>
      <c r="H46" s="15">
        <v>60.5</v>
      </c>
      <c r="I46" s="30">
        <f t="shared" si="3"/>
        <v>30.25</v>
      </c>
      <c r="J46" s="32">
        <v>83.6</v>
      </c>
      <c r="K46" s="30">
        <f t="shared" si="4"/>
        <v>41.8</v>
      </c>
      <c r="L46" s="30">
        <f t="shared" si="5"/>
        <v>72.05</v>
      </c>
      <c r="M46" s="33"/>
    </row>
    <row r="47" ht="27" customHeight="1" spans="1:13">
      <c r="A47" s="14">
        <v>44</v>
      </c>
      <c r="B47" s="15" t="s">
        <v>81</v>
      </c>
      <c r="C47" s="24"/>
      <c r="D47" s="25"/>
      <c r="E47" s="20"/>
      <c r="F47" s="19">
        <v>62.5</v>
      </c>
      <c r="G47" s="19"/>
      <c r="H47" s="15">
        <v>62.5</v>
      </c>
      <c r="I47" s="30">
        <f t="shared" si="3"/>
        <v>31.25</v>
      </c>
      <c r="J47" s="32">
        <v>80</v>
      </c>
      <c r="K47" s="30">
        <f t="shared" si="4"/>
        <v>40</v>
      </c>
      <c r="L47" s="30">
        <f t="shared" si="5"/>
        <v>71.25</v>
      </c>
      <c r="M47" s="33"/>
    </row>
    <row r="48" ht="25" customHeight="1" spans="1:13">
      <c r="A48" s="14">
        <v>45</v>
      </c>
      <c r="B48" s="15" t="s">
        <v>82</v>
      </c>
      <c r="C48" s="24" t="s">
        <v>83</v>
      </c>
      <c r="D48" s="25" t="s">
        <v>67</v>
      </c>
      <c r="E48" s="18">
        <v>1</v>
      </c>
      <c r="F48" s="19">
        <v>65.5</v>
      </c>
      <c r="G48" s="19"/>
      <c r="H48" s="15">
        <v>65.5</v>
      </c>
      <c r="I48" s="30">
        <f t="shared" si="3"/>
        <v>32.75</v>
      </c>
      <c r="J48" s="32">
        <v>85.4</v>
      </c>
      <c r="K48" s="30">
        <f t="shared" si="4"/>
        <v>42.7</v>
      </c>
      <c r="L48" s="30">
        <f t="shared" si="5"/>
        <v>75.45</v>
      </c>
      <c r="M48" s="31" t="s">
        <v>18</v>
      </c>
    </row>
    <row r="49" ht="25" customHeight="1" spans="1:13">
      <c r="A49" s="14">
        <v>46</v>
      </c>
      <c r="B49" s="15" t="s">
        <v>84</v>
      </c>
      <c r="C49" s="24"/>
      <c r="D49" s="25"/>
      <c r="E49" s="23"/>
      <c r="F49" s="19">
        <v>63</v>
      </c>
      <c r="G49" s="19"/>
      <c r="H49" s="15">
        <v>63</v>
      </c>
      <c r="I49" s="30">
        <f t="shared" si="3"/>
        <v>31.5</v>
      </c>
      <c r="J49" s="32">
        <v>86.2</v>
      </c>
      <c r="K49" s="30">
        <f t="shared" si="4"/>
        <v>43.1</v>
      </c>
      <c r="L49" s="30">
        <f t="shared" si="5"/>
        <v>74.6</v>
      </c>
      <c r="M49" s="33"/>
    </row>
    <row r="50" ht="25" customHeight="1" spans="1:13">
      <c r="A50" s="14">
        <v>47</v>
      </c>
      <c r="B50" s="15" t="s">
        <v>85</v>
      </c>
      <c r="C50" s="24"/>
      <c r="D50" s="25"/>
      <c r="E50" s="20"/>
      <c r="F50" s="19">
        <v>60.5</v>
      </c>
      <c r="G50" s="19"/>
      <c r="H50" s="15">
        <v>60.5</v>
      </c>
      <c r="I50" s="30">
        <f t="shared" si="3"/>
        <v>30.25</v>
      </c>
      <c r="J50" s="32">
        <v>81.4</v>
      </c>
      <c r="K50" s="30">
        <f t="shared" si="4"/>
        <v>40.7</v>
      </c>
      <c r="L50" s="30">
        <f t="shared" si="5"/>
        <v>70.95</v>
      </c>
      <c r="M50" s="33"/>
    </row>
    <row r="51" ht="25" customHeight="1" spans="1:13">
      <c r="A51" s="14">
        <v>48</v>
      </c>
      <c r="B51" s="15" t="s">
        <v>86</v>
      </c>
      <c r="C51" s="24" t="s">
        <v>87</v>
      </c>
      <c r="D51" s="25" t="s">
        <v>67</v>
      </c>
      <c r="E51" s="18">
        <v>1</v>
      </c>
      <c r="F51" s="19">
        <v>65</v>
      </c>
      <c r="G51" s="19"/>
      <c r="H51" s="15">
        <v>65</v>
      </c>
      <c r="I51" s="30">
        <f t="shared" si="3"/>
        <v>32.5</v>
      </c>
      <c r="J51" s="32">
        <v>83.2</v>
      </c>
      <c r="K51" s="30">
        <f t="shared" si="4"/>
        <v>41.6</v>
      </c>
      <c r="L51" s="30">
        <f t="shared" si="5"/>
        <v>74.1</v>
      </c>
      <c r="M51" s="31" t="s">
        <v>18</v>
      </c>
    </row>
    <row r="52" ht="25" customHeight="1" spans="1:13">
      <c r="A52" s="14">
        <v>49</v>
      </c>
      <c r="B52" s="15" t="s">
        <v>88</v>
      </c>
      <c r="C52" s="24"/>
      <c r="D52" s="25"/>
      <c r="E52" s="23"/>
      <c r="F52" s="19">
        <v>61.5</v>
      </c>
      <c r="G52" s="19"/>
      <c r="H52" s="15">
        <v>61.5</v>
      </c>
      <c r="I52" s="30">
        <f t="shared" si="3"/>
        <v>30.75</v>
      </c>
      <c r="J52" s="32">
        <v>79.4</v>
      </c>
      <c r="K52" s="30">
        <f t="shared" si="4"/>
        <v>39.7</v>
      </c>
      <c r="L52" s="30">
        <f t="shared" si="5"/>
        <v>70.45</v>
      </c>
      <c r="M52" s="33"/>
    </row>
    <row r="53" ht="25" customHeight="1" spans="1:13">
      <c r="A53" s="14">
        <v>50</v>
      </c>
      <c r="B53" s="37" t="s">
        <v>89</v>
      </c>
      <c r="C53" s="28"/>
      <c r="D53" s="25"/>
      <c r="E53" s="20"/>
      <c r="F53" s="15">
        <v>59.5</v>
      </c>
      <c r="G53" s="15"/>
      <c r="H53" s="15">
        <v>59.5</v>
      </c>
      <c r="I53" s="30">
        <f t="shared" si="3"/>
        <v>29.75</v>
      </c>
      <c r="J53" s="32">
        <v>81</v>
      </c>
      <c r="K53" s="30">
        <f t="shared" si="4"/>
        <v>40.5</v>
      </c>
      <c r="L53" s="30">
        <f t="shared" si="5"/>
        <v>70.25</v>
      </c>
      <c r="M53" s="34"/>
    </row>
  </sheetData>
  <mergeCells count="52">
    <mergeCell ref="A2:M2"/>
    <mergeCell ref="C4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D4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E4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</mergeCells>
  <printOptions horizontalCentered="1"/>
  <pageMargins left="0.944444444444444" right="0.393055555555556" top="0.904861111111111" bottom="0.314583333333333" header="0.629861111111111" footer="0.39305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杨灿</cp:lastModifiedBy>
  <dcterms:created xsi:type="dcterms:W3CDTF">2023-07-13T23:02:00Z</dcterms:created>
  <dcterms:modified xsi:type="dcterms:W3CDTF">2025-06-21T15:15:54Z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D7977C20662D4C509A01A0A28432495B</vt:lpwstr>
  </property>
</Properties>
</file>