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state="hidden" r:id="rId2"/>
  </sheets>
  <definedNames>
    <definedName name="_xlnm._FilterDatabase" localSheetId="0" hidden="1">Sheet1!$A$3:$Q$159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<sst xmlns="http://schemas.openxmlformats.org/spreadsheetml/2006/main" count="1057" uniqueCount="619">
  <si>
    <t>附件</t>
  </si>
  <si>
    <t>孝感市2026年“三支一扶”拟招募人员名单</t>
  </si>
  <si>
    <t>序号</t>
  </si>
  <si>
    <t>准考证号</t>
  </si>
  <si>
    <t>姓名</t>
  </si>
  <si>
    <t>性别</t>
  </si>
  <si>
    <t>报考岗位代码</t>
  </si>
  <si>
    <t>报考
县区</t>
  </si>
  <si>
    <t>报考
岗位</t>
  </si>
  <si>
    <t>服务单位</t>
  </si>
  <si>
    <t>笔试成绩</t>
  </si>
  <si>
    <t>政策加分</t>
  </si>
  <si>
    <t>加分原因</t>
  </si>
  <si>
    <t>笔试总成绩</t>
  </si>
  <si>
    <t>面试
成绩</t>
  </si>
  <si>
    <t>总成绩</t>
  </si>
  <si>
    <t>岗位内排名</t>
  </si>
  <si>
    <t>岗位招录人数</t>
  </si>
  <si>
    <t>备注</t>
  </si>
  <si>
    <t>142012505528</t>
  </si>
  <si>
    <t>杨宇鹏</t>
  </si>
  <si>
    <t>男</t>
  </si>
  <si>
    <t>14230009001001001</t>
  </si>
  <si>
    <t>孝南区</t>
  </si>
  <si>
    <t>支农</t>
  </si>
  <si>
    <t>湖北农业丰发有限公司（原孝感市东山头水稻原种场）</t>
  </si>
  <si>
    <t>1</t>
  </si>
  <si>
    <t>142012506729</t>
  </si>
  <si>
    <t>王滋</t>
  </si>
  <si>
    <t>女</t>
  </si>
  <si>
    <t>14230009001001002</t>
  </si>
  <si>
    <t>湖北聚农久园艺有限责任公司（原孝感市国营园艺场）</t>
  </si>
  <si>
    <t>142012511516</t>
  </si>
  <si>
    <t>冯樱</t>
  </si>
  <si>
    <t>14230009001002001</t>
  </si>
  <si>
    <t>支医</t>
  </si>
  <si>
    <t>孝南区肖港中心卫生院</t>
  </si>
  <si>
    <t>142210103308</t>
  </si>
  <si>
    <t>欧阳欣</t>
  </si>
  <si>
    <t>14230009001002002</t>
  </si>
  <si>
    <t>孝南区祝站中心卫生院</t>
  </si>
  <si>
    <t>142012505726</t>
  </si>
  <si>
    <t>庞一旻</t>
  </si>
  <si>
    <t>14230009001003001</t>
  </si>
  <si>
    <t>基层人社</t>
  </si>
  <si>
    <t>孝南区人力资源和社会保障档案服务中心</t>
  </si>
  <si>
    <t>4</t>
  </si>
  <si>
    <t>142012505610</t>
  </si>
  <si>
    <t>何佳骐</t>
  </si>
  <si>
    <t>142012508921</t>
  </si>
  <si>
    <t>李美清</t>
  </si>
  <si>
    <t>省外脱贫加分考生</t>
  </si>
  <si>
    <t>142012506713</t>
  </si>
  <si>
    <t>张仙</t>
  </si>
  <si>
    <t>142012504708</t>
  </si>
  <si>
    <t>李灵熙</t>
  </si>
  <si>
    <t>14230009001004001</t>
  </si>
  <si>
    <t>基层水利</t>
  </si>
  <si>
    <t>孝感市堤防总段六门闸分段</t>
  </si>
  <si>
    <t>142012510903</t>
  </si>
  <si>
    <t>严艺晗</t>
  </si>
  <si>
    <t>14230009001005001</t>
  </si>
  <si>
    <t>基层文旅</t>
  </si>
  <si>
    <t>孝南区少年儿童业余体校</t>
  </si>
  <si>
    <t>2</t>
  </si>
  <si>
    <t>142012506403</t>
  </si>
  <si>
    <t>尹航</t>
  </si>
  <si>
    <t>142012505320</t>
  </si>
  <si>
    <t>沈飞</t>
  </si>
  <si>
    <t>14230009001006001</t>
  </si>
  <si>
    <t>乡镇服务</t>
  </si>
  <si>
    <t>孝南区杨店镇基层服务岗</t>
  </si>
  <si>
    <t>省内脱贫家庭考生</t>
  </si>
  <si>
    <t>142012505213</t>
  </si>
  <si>
    <t>余佳旋</t>
  </si>
  <si>
    <t>14230009001006002</t>
  </si>
  <si>
    <t>孝南区肖港镇基层服务岗</t>
  </si>
  <si>
    <t>142012504517</t>
  </si>
  <si>
    <t>王一凡</t>
  </si>
  <si>
    <t>14230009001006003</t>
  </si>
  <si>
    <t>孝南区祝站镇基层服务岗</t>
  </si>
  <si>
    <t>142012503924</t>
  </si>
  <si>
    <t>周吉儿</t>
  </si>
  <si>
    <t>14230009001006004</t>
  </si>
  <si>
    <t>孝南区东山头办事处基层服务岗</t>
  </si>
  <si>
    <t>142012506210</t>
  </si>
  <si>
    <t>裴星宇</t>
  </si>
  <si>
    <t>14230009002001001</t>
  </si>
  <si>
    <t>汉川市</t>
  </si>
  <si>
    <t>汉川市农业技术推广中心支农</t>
  </si>
  <si>
    <t>142012504816</t>
  </si>
  <si>
    <t>常双双</t>
  </si>
  <si>
    <t>14230009002001002</t>
  </si>
  <si>
    <t>汉川市畜牧兽医技术推广中心支农</t>
  </si>
  <si>
    <t>142012508623</t>
  </si>
  <si>
    <t>丁莹莹</t>
  </si>
  <si>
    <t>142012510810</t>
  </si>
  <si>
    <t>沈诗蕊</t>
  </si>
  <si>
    <t>14230009002001003</t>
  </si>
  <si>
    <t>汉川市生态能源站支农</t>
  </si>
  <si>
    <t>142012506114</t>
  </si>
  <si>
    <t>熊昊</t>
  </si>
  <si>
    <t>14230009002001004</t>
  </si>
  <si>
    <t>汉川市乡村振兴信息中心支农</t>
  </si>
  <si>
    <t>142050400704</t>
  </si>
  <si>
    <t>张安豪</t>
  </si>
  <si>
    <t>14230009002002001</t>
  </si>
  <si>
    <t>汉川市麻河镇卫生院支医</t>
  </si>
  <si>
    <t>142280103510</t>
  </si>
  <si>
    <t>谭蒙</t>
  </si>
  <si>
    <t>14230009002002002</t>
  </si>
  <si>
    <t>汉川市新河镇卫生院支医</t>
  </si>
  <si>
    <t>142012505512</t>
  </si>
  <si>
    <t>覃丽敏</t>
  </si>
  <si>
    <t>14230009002002003</t>
  </si>
  <si>
    <t>汉川市湾潭乡卫生院支医</t>
  </si>
  <si>
    <t>142012506202</t>
  </si>
  <si>
    <t>曾德顺</t>
  </si>
  <si>
    <t>14230009002002004</t>
  </si>
  <si>
    <t>汉川市新堰镇卫生院支医</t>
  </si>
  <si>
    <t>递补</t>
  </si>
  <si>
    <t>142012507208</t>
  </si>
  <si>
    <t>王媛媛</t>
  </si>
  <si>
    <t>14230009002003001</t>
  </si>
  <si>
    <t>汉川市劳动保险事业服务中心基层
人社</t>
  </si>
  <si>
    <t>142012507201</t>
  </si>
  <si>
    <t>曾英豪</t>
  </si>
  <si>
    <t>14230009002003002</t>
  </si>
  <si>
    <t>汉川市公共就业和人才服务中心基层人社</t>
  </si>
  <si>
    <t>142012505515</t>
  </si>
  <si>
    <t>刘贤通</t>
  </si>
  <si>
    <t>14230009002003003</t>
  </si>
  <si>
    <t>汉川市劳动人事争议仲裁院基层人社</t>
  </si>
  <si>
    <t>142012507505</t>
  </si>
  <si>
    <t>黄伊</t>
  </si>
  <si>
    <t>14230009002003004</t>
  </si>
  <si>
    <t>汉川市人事考试院基层人社</t>
  </si>
  <si>
    <t>142012505121</t>
  </si>
  <si>
    <t>刘志欣</t>
  </si>
  <si>
    <t>14230009002003005</t>
  </si>
  <si>
    <t>汉川市事业单位干部档案服务中心基层人社</t>
  </si>
  <si>
    <t>142012508414</t>
  </si>
  <si>
    <t>张轶松</t>
  </si>
  <si>
    <t>14230009002004001</t>
  </si>
  <si>
    <t>汉川市河道堤防总段基层水利</t>
  </si>
  <si>
    <t>142012508626</t>
  </si>
  <si>
    <t>刘晔</t>
  </si>
  <si>
    <t>14230009002004002</t>
  </si>
  <si>
    <t>汉川市分水泵站基层水利</t>
  </si>
  <si>
    <t>142012507204</t>
  </si>
  <si>
    <t>段乐</t>
  </si>
  <si>
    <t>14230009002004003</t>
  </si>
  <si>
    <t>汉川市庙头泵站基层水利</t>
  </si>
  <si>
    <t>142012508007</t>
  </si>
  <si>
    <t>马海林</t>
  </si>
  <si>
    <t>14230009002004004</t>
  </si>
  <si>
    <t>汉川市汈汊湖堤林段基层水利</t>
  </si>
  <si>
    <t>142012509408</t>
  </si>
  <si>
    <t>李豪爽</t>
  </si>
  <si>
    <t>14230009002005001</t>
  </si>
  <si>
    <t>汉川市图书馆基层文旅</t>
  </si>
  <si>
    <t>142012511424</t>
  </si>
  <si>
    <t>李煜瑾</t>
  </si>
  <si>
    <t>14230009002005002</t>
  </si>
  <si>
    <t>汉川市博物馆基层文旅</t>
  </si>
  <si>
    <t>142012504003</t>
  </si>
  <si>
    <t>杨静</t>
  </si>
  <si>
    <t>14230009003001001</t>
  </si>
  <si>
    <t>应城市</t>
  </si>
  <si>
    <t>应城市农村经济经营服务中心支农</t>
  </si>
  <si>
    <t>142012505917</t>
  </si>
  <si>
    <t>张雅妍</t>
  </si>
  <si>
    <t>14230009003001002</t>
  </si>
  <si>
    <t>应城市农业技术推广中心支农</t>
  </si>
  <si>
    <t>3</t>
  </si>
  <si>
    <t>142240306006</t>
  </si>
  <si>
    <t>代凌寒</t>
  </si>
  <si>
    <t>142012509322</t>
  </si>
  <si>
    <t>王仪姝</t>
  </si>
  <si>
    <t>142012505719</t>
  </si>
  <si>
    <t>胡昊龙</t>
  </si>
  <si>
    <t>14230009003001003</t>
  </si>
  <si>
    <t>应城市乡村振兴信息中心支农</t>
  </si>
  <si>
    <t>142012507704</t>
  </si>
  <si>
    <t>薛娟</t>
  </si>
  <si>
    <t>14230009003002001</t>
  </si>
  <si>
    <t>应城市黄滩镇卫生院支医</t>
  </si>
  <si>
    <t>142060603030</t>
  </si>
  <si>
    <t>覃业杰</t>
  </si>
  <si>
    <t>14230009003002002</t>
  </si>
  <si>
    <t>应城市天鹅镇卫生院支医</t>
  </si>
  <si>
    <t>142012511123</t>
  </si>
  <si>
    <t>严晶</t>
  </si>
  <si>
    <t>14230009003002003</t>
  </si>
  <si>
    <t>应城市杨岭镇中心卫生院支医</t>
  </si>
  <si>
    <t>142012509121</t>
  </si>
  <si>
    <t>丁思影</t>
  </si>
  <si>
    <t>14230009003002004</t>
  </si>
  <si>
    <t>应城市义和镇卫生院支医</t>
  </si>
  <si>
    <t>142012505907</t>
  </si>
  <si>
    <t>徐伊</t>
  </si>
  <si>
    <t>14230009003003001</t>
  </si>
  <si>
    <t>应城市公共就业服务中心基层人社</t>
  </si>
  <si>
    <t>142012510310</t>
  </si>
  <si>
    <t>唐歆怡</t>
  </si>
  <si>
    <t>14230009003003002</t>
  </si>
  <si>
    <t>应城市劳动保险事业管理局基层人社</t>
  </si>
  <si>
    <t>142240306014</t>
  </si>
  <si>
    <t>朱英杰</t>
  </si>
  <si>
    <t>142012503913</t>
  </si>
  <si>
    <t>凃婧雯</t>
  </si>
  <si>
    <t>142210102917</t>
  </si>
  <si>
    <t>熊颖</t>
  </si>
  <si>
    <t>14230009003003003</t>
  </si>
  <si>
    <t>应城市人力资源和社会保障稽核监督局基层人社</t>
  </si>
  <si>
    <t>142012510419</t>
  </si>
  <si>
    <t>牟林浩</t>
  </si>
  <si>
    <t>14230009003003004</t>
  </si>
  <si>
    <t>应城市劳动人事仲裁院基层人社</t>
  </si>
  <si>
    <t>142210101729</t>
  </si>
  <si>
    <t>蔡旭</t>
  </si>
  <si>
    <t>14230009003004001</t>
  </si>
  <si>
    <t>应城市龙湖中心泵站基层水利</t>
  </si>
  <si>
    <t>142060602201</t>
  </si>
  <si>
    <t>石家颖</t>
  </si>
  <si>
    <t>14230009003004002</t>
  </si>
  <si>
    <t>应城市汉北堤防河道管理段基层水利</t>
  </si>
  <si>
    <t>142050402406</t>
  </si>
  <si>
    <t>周湘云</t>
  </si>
  <si>
    <t>14230009003004003</t>
  </si>
  <si>
    <t>应城市府河堤防河道管理段基层水利</t>
  </si>
  <si>
    <t>142012509619</t>
  </si>
  <si>
    <t>许瑞哲</t>
  </si>
  <si>
    <t>14230009003005001</t>
  </si>
  <si>
    <t>供销合作</t>
  </si>
  <si>
    <t>应城市杨岭镇供销合作社供销合作</t>
  </si>
  <si>
    <t>142012507621</t>
  </si>
  <si>
    <t>杨晓燕</t>
  </si>
  <si>
    <t>14230009003006001</t>
  </si>
  <si>
    <t>林业</t>
  </si>
  <si>
    <t>应城市国有林场总场林业</t>
  </si>
  <si>
    <t>142012507912</t>
  </si>
  <si>
    <t>曹兴哲</t>
  </si>
  <si>
    <t>14230009003007001</t>
  </si>
  <si>
    <t>应城市天鹅镇产业发展服务中心乡镇服务</t>
  </si>
  <si>
    <t>142012504822</t>
  </si>
  <si>
    <t>陈思宇</t>
  </si>
  <si>
    <t>14230009003007002</t>
  </si>
  <si>
    <t>应城市四里棚街道党群服务中心乡镇服务</t>
  </si>
  <si>
    <t>142012507715</t>
  </si>
  <si>
    <t>杨生利</t>
  </si>
  <si>
    <t>14230009003007003</t>
  </si>
  <si>
    <t>应城市郎君镇产业发展服务中心乡镇服务</t>
  </si>
  <si>
    <t>142012504617</t>
  </si>
  <si>
    <t>容怡</t>
  </si>
  <si>
    <t>14230009003007004</t>
  </si>
  <si>
    <t>应城市城北街道党群服务中心乡镇
服务</t>
  </si>
  <si>
    <t>142050403015</t>
  </si>
  <si>
    <t>邱峰</t>
  </si>
  <si>
    <t>14230009003007005</t>
  </si>
  <si>
    <t>应城市田店镇党群服务中心乡镇服务</t>
  </si>
  <si>
    <t>142012506728</t>
  </si>
  <si>
    <t>杨龙龙</t>
  </si>
  <si>
    <t>14230009003007006</t>
  </si>
  <si>
    <t>应城市杨河镇基层服务岗乡镇服务</t>
  </si>
  <si>
    <t>142012506803</t>
  </si>
  <si>
    <t>徐博伦</t>
  </si>
  <si>
    <t>14230009003007007</t>
  </si>
  <si>
    <t>应城市陈河镇党群服务中心乡镇服务</t>
  </si>
  <si>
    <t>142012505425</t>
  </si>
  <si>
    <t>曾晴虹</t>
  </si>
  <si>
    <t>14230009004001001</t>
  </si>
  <si>
    <t>云梦县</t>
  </si>
  <si>
    <t>云梦县水产技术服务中心</t>
  </si>
  <si>
    <t>142012506904</t>
  </si>
  <si>
    <t>何诗音</t>
  </si>
  <si>
    <t>14230009004002001</t>
  </si>
  <si>
    <t>云梦县义堂镇中心卫生院</t>
  </si>
  <si>
    <t>142012508202</t>
  </si>
  <si>
    <t>张咪</t>
  </si>
  <si>
    <t>14230009004002002</t>
  </si>
  <si>
    <t>云梦县吴铺镇
卫生院</t>
  </si>
  <si>
    <t>142012511325</t>
  </si>
  <si>
    <t>张媛媛</t>
  </si>
  <si>
    <t>14230009004002003</t>
  </si>
  <si>
    <t>云梦县道桥镇
卫生院</t>
  </si>
  <si>
    <t>142012509706</t>
  </si>
  <si>
    <t>安瑞怡</t>
  </si>
  <si>
    <t>14230009004003001</t>
  </si>
  <si>
    <t>青年事务</t>
  </si>
  <si>
    <t>云梦县青少年发展服务中心</t>
  </si>
  <si>
    <t>142012505312</t>
  </si>
  <si>
    <t>兰一寒</t>
  </si>
  <si>
    <t>14230009004004001</t>
  </si>
  <si>
    <t>云梦县公共就业和人才服务中心</t>
  </si>
  <si>
    <t>142012506519</t>
  </si>
  <si>
    <t>王清宇</t>
  </si>
  <si>
    <t>142012505412</t>
  </si>
  <si>
    <t>杨依亭</t>
  </si>
  <si>
    <t>142012504801</t>
  </si>
  <si>
    <t>骆瑶</t>
  </si>
  <si>
    <t>14230009004005001</t>
  </si>
  <si>
    <t>云梦县排灌工程管理总站</t>
  </si>
  <si>
    <t>142012506427</t>
  </si>
  <si>
    <t>方子欣</t>
  </si>
  <si>
    <t>14230009004006001</t>
  </si>
  <si>
    <t>基层残联</t>
  </si>
  <si>
    <t>云梦县残疾人劳动就业所</t>
  </si>
  <si>
    <t>142012507506</t>
  </si>
  <si>
    <t>欧阳佩云</t>
  </si>
  <si>
    <t>14230009004007001</t>
  </si>
  <si>
    <t>云梦县博物馆</t>
  </si>
  <si>
    <t>142012507813</t>
  </si>
  <si>
    <t>陈心航</t>
  </si>
  <si>
    <t>14230009004008001</t>
  </si>
  <si>
    <t>云梦县供销社社有资产服务中心</t>
  </si>
  <si>
    <t>142012505901</t>
  </si>
  <si>
    <t>梁亦冉</t>
  </si>
  <si>
    <t>14230009004009001</t>
  </si>
  <si>
    <t>云梦县胡金店自然资源和规划所</t>
  </si>
  <si>
    <t>142012510509</t>
  </si>
  <si>
    <t>李炎鑫</t>
  </si>
  <si>
    <t>14230009004010001</t>
  </si>
  <si>
    <t>云梦县胡金店镇综合执法中心</t>
  </si>
  <si>
    <t>142012504924</t>
  </si>
  <si>
    <t>喻雨苗</t>
  </si>
  <si>
    <t>14230009004010002</t>
  </si>
  <si>
    <t>云梦县伍洛镇产业发展服务中心</t>
  </si>
  <si>
    <t>142012506420</t>
  </si>
  <si>
    <t>钟妍</t>
  </si>
  <si>
    <t>14230009004010003</t>
  </si>
  <si>
    <t>云梦县清明河乡综合执法中心</t>
  </si>
  <si>
    <t>142012605104</t>
  </si>
  <si>
    <t>许敬文</t>
  </si>
  <si>
    <t>14230009005001001</t>
  </si>
  <si>
    <t>安陆市</t>
  </si>
  <si>
    <t>安陆市农村能源办公室支农</t>
  </si>
  <si>
    <t>142012606707</t>
  </si>
  <si>
    <t>余战锋</t>
  </si>
  <si>
    <t>14230009005002001</t>
  </si>
  <si>
    <t>安陆市棠棣镇
卫生院</t>
  </si>
  <si>
    <t>142012603828</t>
  </si>
  <si>
    <t>刘志锋</t>
  </si>
  <si>
    <t>14230009005003001</t>
  </si>
  <si>
    <t>安陆市农村社会养老保险服务中心</t>
  </si>
  <si>
    <t>142012601630</t>
  </si>
  <si>
    <t>刘建发</t>
  </si>
  <si>
    <t>142012603230</t>
  </si>
  <si>
    <t>胡恩梓</t>
  </si>
  <si>
    <t>142012604128</t>
  </si>
  <si>
    <t>彭宗鹏</t>
  </si>
  <si>
    <t>142012603618</t>
  </si>
  <si>
    <t>王丽娜</t>
  </si>
  <si>
    <t>142012602122</t>
  </si>
  <si>
    <t>王斯玄</t>
  </si>
  <si>
    <t>142012604401</t>
  </si>
  <si>
    <t>许传潇</t>
  </si>
  <si>
    <t>14230009005003002</t>
  </si>
  <si>
    <t>安陆市就业服务
中心</t>
  </si>
  <si>
    <t>142012603514</t>
  </si>
  <si>
    <t>胡蕊</t>
  </si>
  <si>
    <t>142012600819</t>
  </si>
  <si>
    <t>沈阳祎</t>
  </si>
  <si>
    <t>142012600621</t>
  </si>
  <si>
    <t>李茜茜</t>
  </si>
  <si>
    <t>142012602219</t>
  </si>
  <si>
    <t>刘玉恒</t>
  </si>
  <si>
    <t>142012602222</t>
  </si>
  <si>
    <t>喻梅婷</t>
  </si>
  <si>
    <t>142012600428</t>
  </si>
  <si>
    <t>肖羽洁</t>
  </si>
  <si>
    <t>14230009005004001</t>
  </si>
  <si>
    <t>安陆市三合水库
管理处</t>
  </si>
  <si>
    <t>142012603023</t>
  </si>
  <si>
    <t>方玉娇</t>
  </si>
  <si>
    <t>14230009005005001</t>
  </si>
  <si>
    <t>安陆市红石社区残疾人康复中心</t>
  </si>
  <si>
    <t>142012604303</t>
  </si>
  <si>
    <t>李缘</t>
  </si>
  <si>
    <t>14230009005006001</t>
  </si>
  <si>
    <t>安陆市太白湖公园城市书房</t>
  </si>
  <si>
    <t>142012604330</t>
  </si>
  <si>
    <t>董仕锦</t>
  </si>
  <si>
    <t>14230009005007001</t>
  </si>
  <si>
    <t>安陆市国有安陆市白兆山林场</t>
  </si>
  <si>
    <t>142012606213</t>
  </si>
  <si>
    <t>秦一恒</t>
  </si>
  <si>
    <t>14230009005008001</t>
  </si>
  <si>
    <t>安陆市李店镇基层服务岗</t>
  </si>
  <si>
    <t>142012601607</t>
  </si>
  <si>
    <t>高雨阳</t>
  </si>
  <si>
    <t>14230009005008002</t>
  </si>
  <si>
    <t>安陆市赵棚镇基层服务岗</t>
  </si>
  <si>
    <t>142012605611</t>
  </si>
  <si>
    <t>汪晨曦</t>
  </si>
  <si>
    <t>14230009005008003</t>
  </si>
  <si>
    <t>安陆市巡店镇基层服务岗</t>
  </si>
  <si>
    <t>142012601519</t>
  </si>
  <si>
    <t>李苡</t>
  </si>
  <si>
    <t>14230009005008004</t>
  </si>
  <si>
    <t>安陆市接官乡基层服务岗</t>
  </si>
  <si>
    <t>142240304008</t>
  </si>
  <si>
    <t>邓雪</t>
  </si>
  <si>
    <t>14230009005008005</t>
  </si>
  <si>
    <t>安陆市雷公镇基层服务岗</t>
  </si>
  <si>
    <t>142012606218</t>
  </si>
  <si>
    <t>周子怡</t>
  </si>
  <si>
    <t>14230009005008006</t>
  </si>
  <si>
    <t>安陆市木梓乡基层服务岗</t>
  </si>
  <si>
    <t>142012602817</t>
  </si>
  <si>
    <t>朱欢</t>
  </si>
  <si>
    <t>14230009005008007</t>
  </si>
  <si>
    <t>安陆市王义贞镇基层服务岗</t>
  </si>
  <si>
    <t>142012602527</t>
  </si>
  <si>
    <t>危娜</t>
  </si>
  <si>
    <t>14230009005008008</t>
  </si>
  <si>
    <t>安陆市经济开发区管委会基层服务岗</t>
  </si>
  <si>
    <t>142060601928</t>
  </si>
  <si>
    <t>陈思扬</t>
  </si>
  <si>
    <t>14230009005008009</t>
  </si>
  <si>
    <t>安陆市孛畈镇基层服务岗</t>
  </si>
  <si>
    <t>142012603024</t>
  </si>
  <si>
    <t>付民昕</t>
  </si>
  <si>
    <t>14230009005008010</t>
  </si>
  <si>
    <t>安陆市烟店镇基层服务岗</t>
  </si>
  <si>
    <t>142012606509</t>
  </si>
  <si>
    <t>连璠</t>
  </si>
  <si>
    <t>14230009005008011</t>
  </si>
  <si>
    <t>安陆市陈店乡基层服务岗</t>
  </si>
  <si>
    <t>142012600716</t>
  </si>
  <si>
    <t>涂媛媛</t>
  </si>
  <si>
    <t>14230009005008012</t>
  </si>
  <si>
    <t>安陆市棠棣镇基层服务岗</t>
  </si>
  <si>
    <t>142012601324</t>
  </si>
  <si>
    <t>高磊</t>
  </si>
  <si>
    <t>14230009006001001</t>
  </si>
  <si>
    <t>大悟县</t>
  </si>
  <si>
    <t>大悟县农业技术推广中心支农</t>
  </si>
  <si>
    <t>142012603128</t>
  </si>
  <si>
    <t>李颜</t>
  </si>
  <si>
    <t>14230009006001002</t>
  </si>
  <si>
    <t>142012601304</t>
  </si>
  <si>
    <t>万佳璇</t>
  </si>
  <si>
    <t>14230009006002001</t>
  </si>
  <si>
    <t>大悟县大新镇中心卫生院支医</t>
  </si>
  <si>
    <t>142012601614</t>
  </si>
  <si>
    <t>付欣怡</t>
  </si>
  <si>
    <t>14230009006002002</t>
  </si>
  <si>
    <t>大悟县三里镇中心卫生院支医</t>
  </si>
  <si>
    <t>142060601823</t>
  </si>
  <si>
    <t>胡清钰</t>
  </si>
  <si>
    <t>14230009006002003</t>
  </si>
  <si>
    <t>大悟县芳畈镇中心卫生院支医</t>
  </si>
  <si>
    <t>142060600817</t>
  </si>
  <si>
    <t>宗领</t>
  </si>
  <si>
    <t>14230009006002004</t>
  </si>
  <si>
    <t>大悟县阳平镇中心卫生院支医</t>
  </si>
  <si>
    <t>142012603707</t>
  </si>
  <si>
    <t>张婷婷</t>
  </si>
  <si>
    <t>14230009006002005</t>
  </si>
  <si>
    <t>大悟县宣化店镇中心卫生院支医</t>
  </si>
  <si>
    <t>142012604116</t>
  </si>
  <si>
    <t>李凯瑞</t>
  </si>
  <si>
    <t>14230009006003001</t>
  </si>
  <si>
    <t>大悟县人事考试院基层人社</t>
  </si>
  <si>
    <t>142210108029</t>
  </si>
  <si>
    <t>邹颖</t>
  </si>
  <si>
    <t>14230009006003002</t>
  </si>
  <si>
    <t>大悟县公共就业服务中心基层人社</t>
  </si>
  <si>
    <t>142012600129</t>
  </si>
  <si>
    <t>涂珍珍</t>
  </si>
  <si>
    <t>14230009006003003</t>
  </si>
  <si>
    <t>大悟县城乡居民养老保险服务中心基层人社</t>
  </si>
  <si>
    <t>142012604606</t>
  </si>
  <si>
    <t>吴思</t>
  </si>
  <si>
    <t>14230009006003004</t>
  </si>
  <si>
    <t>大悟县劳动保险事业服务中心基层
人社</t>
  </si>
  <si>
    <t>142012600702</t>
  </si>
  <si>
    <t>李忆</t>
  </si>
  <si>
    <t>14230009006003005</t>
  </si>
  <si>
    <t>大悟县人才交流中心基层人社</t>
  </si>
  <si>
    <t>142012600301</t>
  </si>
  <si>
    <t>汪文昊</t>
  </si>
  <si>
    <t>142012603512</t>
  </si>
  <si>
    <t>邹鸽</t>
  </si>
  <si>
    <t>14230009006003006</t>
  </si>
  <si>
    <t>大悟县劳动维权保护中心基层人社</t>
  </si>
  <si>
    <t>142012601326</t>
  </si>
  <si>
    <t>胡苗苗</t>
  </si>
  <si>
    <t>14230009006003007</t>
  </si>
  <si>
    <t>大悟县人事档案信息服务中心基层
人社</t>
  </si>
  <si>
    <t>142012603111</t>
  </si>
  <si>
    <t>张一凡</t>
  </si>
  <si>
    <t>14230009006004001</t>
  </si>
  <si>
    <t>大悟县界牌水库服务中心基层水利</t>
  </si>
  <si>
    <t>142012600202</t>
  </si>
  <si>
    <t>颜帆</t>
  </si>
  <si>
    <t>14230009006005001</t>
  </si>
  <si>
    <t>大悟县残疾人综合服务中心基层残联</t>
  </si>
  <si>
    <t>142012604103</t>
  </si>
  <si>
    <t>黄煜宸</t>
  </si>
  <si>
    <t>142012604207</t>
  </si>
  <si>
    <t>周星雨</t>
  </si>
  <si>
    <t>142012606101</t>
  </si>
  <si>
    <t>方赛雅</t>
  </si>
  <si>
    <t>14230009006006001</t>
  </si>
  <si>
    <t>大悟县体育活动中心基层文旅</t>
  </si>
  <si>
    <t>142012606807</t>
  </si>
  <si>
    <t>万星</t>
  </si>
  <si>
    <t>14230009006006002</t>
  </si>
  <si>
    <t>大悟县图书馆基层文旅</t>
  </si>
  <si>
    <t>142012602002</t>
  </si>
  <si>
    <t>何思进</t>
  </si>
  <si>
    <t>14230009006007001</t>
  </si>
  <si>
    <t>大悟县宣化供销合作社供销合作</t>
  </si>
  <si>
    <t>142210100601</t>
  </si>
  <si>
    <t>李晨旭</t>
  </si>
  <si>
    <t>14230009006008001</t>
  </si>
  <si>
    <t>国有大悟县仙居顶林场林业</t>
  </si>
  <si>
    <t>142012602311</t>
  </si>
  <si>
    <t>乐韵</t>
  </si>
  <si>
    <t>14230009006008002</t>
  </si>
  <si>
    <t>国有大悟县五岳山林场林业</t>
  </si>
  <si>
    <t>142012604609</t>
  </si>
  <si>
    <t>李艳莉</t>
  </si>
  <si>
    <t>14230009006009001</t>
  </si>
  <si>
    <t>大悟县宣化店镇产业发展服务中心乡镇服务</t>
  </si>
  <si>
    <t>142012606120</t>
  </si>
  <si>
    <t>郭炳彰</t>
  </si>
  <si>
    <t>14230009006009002</t>
  </si>
  <si>
    <t>大悟县东新乡产业发展服务中心乡镇服务</t>
  </si>
  <si>
    <t>142012600524</t>
  </si>
  <si>
    <t>潘力豪</t>
  </si>
  <si>
    <t>调剂补录</t>
  </si>
  <si>
    <t>142012606615</t>
  </si>
  <si>
    <t>刘昕玉</t>
  </si>
  <si>
    <t>14230009006009003</t>
  </si>
  <si>
    <t>大悟县阳平镇产业发展服务中心乡镇服务</t>
  </si>
  <si>
    <t>142012605309</t>
  </si>
  <si>
    <t>刘洋</t>
  </si>
  <si>
    <t>14230009006009004</t>
  </si>
  <si>
    <t>大悟县河口镇产业发展服务中心乡镇服务</t>
  </si>
  <si>
    <t>142012605625</t>
  </si>
  <si>
    <t>李浩萌</t>
  </si>
  <si>
    <t>14230009006009005</t>
  </si>
  <si>
    <t>大悟县高店乡产业发展服务中心乡镇服务</t>
  </si>
  <si>
    <t>142012602517</t>
  </si>
  <si>
    <t>李星</t>
  </si>
  <si>
    <t>14230009006009006</t>
  </si>
  <si>
    <t>大悟县四姑镇产业发展服务中心乡镇服务</t>
  </si>
  <si>
    <t>142012602211</t>
  </si>
  <si>
    <t>陈家鹏</t>
  </si>
  <si>
    <t>14230009006009007</t>
  </si>
  <si>
    <t>大悟县芳畈镇产业发展服务中心乡镇服务</t>
  </si>
  <si>
    <t>142012606223</t>
  </si>
  <si>
    <t>刘英姿</t>
  </si>
  <si>
    <t>14230009007001001</t>
  </si>
  <si>
    <t>孝昌县</t>
  </si>
  <si>
    <t>孝昌县乡村振兴信息中心支农</t>
  </si>
  <si>
    <t>142012602516</t>
  </si>
  <si>
    <t>杨宇晗</t>
  </si>
  <si>
    <t>142012601529</t>
  </si>
  <si>
    <t>涂婧雯</t>
  </si>
  <si>
    <t>142280105116</t>
  </si>
  <si>
    <t>刘桐汝</t>
  </si>
  <si>
    <t>14230009007002001</t>
  </si>
  <si>
    <t>孝昌县小悟乡卫生院支医</t>
  </si>
  <si>
    <t>142060601612</t>
  </si>
  <si>
    <t>袁俊铎</t>
  </si>
  <si>
    <t>14230009007002002</t>
  </si>
  <si>
    <t>孝昌县季店乡卫生院支医</t>
  </si>
  <si>
    <t>142280103427</t>
  </si>
  <si>
    <t>刘贞瑶</t>
  </si>
  <si>
    <t>14230009007002003</t>
  </si>
  <si>
    <t>孝昌县花西乡卫生院支医</t>
  </si>
  <si>
    <t>142012603120</t>
  </si>
  <si>
    <t>黄伯财</t>
  </si>
  <si>
    <t>14230009007003001</t>
  </si>
  <si>
    <t>孝昌县劳动保险局基层人社</t>
  </si>
  <si>
    <t>142012604404</t>
  </si>
  <si>
    <t>马亦捷</t>
  </si>
  <si>
    <t>14230009007003002</t>
  </si>
  <si>
    <t>孝昌县劳动人事争议仲裁院基层人社</t>
  </si>
  <si>
    <t>142012604328</t>
  </si>
  <si>
    <t>陶佳胜</t>
  </si>
  <si>
    <t>14230009007003003</t>
  </si>
  <si>
    <t>孝昌县人才交流服务中心基层人社</t>
  </si>
  <si>
    <t>142012606013</t>
  </si>
  <si>
    <t>陈阳莉</t>
  </si>
  <si>
    <t>14230009007003004</t>
  </si>
  <si>
    <t>孝昌县人力资源和社会保障局档案信息中心基层人社</t>
  </si>
  <si>
    <t>142012601627</t>
  </si>
  <si>
    <t>陈逸珊</t>
  </si>
  <si>
    <t>14230009007004001</t>
  </si>
  <si>
    <t>孝昌县观音岩水库管理处基层水利</t>
  </si>
  <si>
    <t>142012702010</t>
  </si>
  <si>
    <t>杨萌</t>
  </si>
  <si>
    <t>14230009007005001</t>
  </si>
  <si>
    <t>孝昌县残疾人劳动就业服务所基层
残联</t>
  </si>
  <si>
    <t>142050402907</t>
  </si>
  <si>
    <t>徐慧妹</t>
  </si>
  <si>
    <t>14230009007006001</t>
  </si>
  <si>
    <t>孝昌县博物馆基层文旅</t>
  </si>
  <si>
    <t>142012700926</t>
  </si>
  <si>
    <t>汪国琪</t>
  </si>
  <si>
    <t>14230009007007001</t>
  </si>
  <si>
    <t>孝昌县供销社社有资产服务中心供销合作</t>
  </si>
  <si>
    <t>142012701211</t>
  </si>
  <si>
    <t>向璐</t>
  </si>
  <si>
    <t>14230009007008001</t>
  </si>
  <si>
    <t>国有孝昌县陆家山林场林业</t>
  </si>
  <si>
    <t>142012700805</t>
  </si>
  <si>
    <t>鞠湖宁</t>
  </si>
  <si>
    <t>14230009007009001</t>
  </si>
  <si>
    <t>孝昌县花园镇基层服务岗乡镇服务</t>
  </si>
  <si>
    <t>帮扶乡村振兴</t>
  </si>
  <si>
    <t>省外脱贫家庭考生</t>
  </si>
  <si>
    <t>新疆生源考生</t>
  </si>
  <si>
    <t>西藏生源考生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</si>
</sst>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indexed="8"/>
      <name val="仿宋_GB2312"/>
      <charset val="134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7" fontId="0" fillId="0" borderId="0" xfId="0" applyNumberFormat="1" applyFont="1" applyBorder="1" applyAlignment="1">
      <alignment horizontal="center" vertical="center"/>
    </xf>
    <xf numFmtId="178" fontId="0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vertical="center"/>
    </xf>
    <xf numFmtId="177" fontId="10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11" fillId="0" borderId="2" xfId="0" applyNumberFormat="1" applyFont="1" applyFill="1" applyBorder="1" applyAlignment="1">
      <alignment horizontal="center" vertical="center" wrapText="1"/>
    </xf>
    <xf numFmtId="178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  <protection locked="0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178" fontId="7" fillId="0" borderId="2" xfId="0" applyNumberFormat="1" applyFont="1" applyFill="1" applyBorder="1" applyAlignment="1" applyProtection="1">
      <alignment horizontal="center" vertical="center"/>
    </xf>
    <xf numFmtId="178" fontId="7" fillId="0" borderId="3" xfId="0" applyNumberFormat="1" applyFont="1" applyFill="1" applyBorder="1" applyAlignment="1" applyProtection="1">
      <alignment horizontal="center" vertical="center" wrapText="1"/>
    </xf>
    <xf numFmtId="178" fontId="7" fillId="0" borderId="4" xfId="0" applyNumberFormat="1" applyFont="1" applyFill="1" applyBorder="1" applyAlignment="1" applyProtection="1">
      <alignment horizontal="center" vertical="center" wrapText="1"/>
    </xf>
    <xf numFmtId="178" fontId="7" fillId="0" borderId="2" xfId="0" applyNumberFormat="1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/>
      <protection locked="0"/>
    </xf>
    <xf numFmtId="177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quotePrefix="1">
      <alignment horizontal="center" vertical="center" wrapText="1"/>
    </xf>
    <xf numFmtId="49" fontId="7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9"/>
  <sheetViews>
    <sheetView tabSelected="1" zoomScale="70" zoomScaleNormal="70" workbookViewId="0">
      <pane ySplit="3" topLeftCell="A112" activePane="bottomLeft" state="frozen"/>
      <selection/>
      <selection pane="bottomLeft" activeCell="T7" sqref="T7"/>
    </sheetView>
  </sheetViews>
  <sheetFormatPr defaultColWidth="9" defaultRowHeight="18" customHeight="1"/>
  <cols>
    <col min="1" max="1" width="4.97222222222222" style="6" customWidth="1"/>
    <col min="2" max="2" width="12.0833333333333" style="7" customWidth="1"/>
    <col min="3" max="3" width="7.44444444444444" style="7" customWidth="1"/>
    <col min="4" max="4" width="5.62962962962963" style="6" customWidth="1"/>
    <col min="5" max="5" width="17" style="8" customWidth="1"/>
    <col min="6" max="6" width="8.40740740740741" style="9" customWidth="1"/>
    <col min="7" max="7" width="9.5" style="10" customWidth="1"/>
    <col min="8" max="8" width="17.4537037037037" style="10" customWidth="1"/>
    <col min="9" max="9" width="7.21296296296296" style="9" customWidth="1"/>
    <col min="10" max="10" width="5.87037037037037" style="6" customWidth="1"/>
    <col min="11" max="11" width="6.94444444444444" style="11" customWidth="1"/>
    <col min="12" max="14" width="7.93518518518519" style="9" customWidth="1"/>
    <col min="15" max="15" width="8.25" style="6" customWidth="1"/>
    <col min="16" max="16" width="5.41666666666667" style="6" customWidth="1"/>
    <col min="17" max="17" width="8.09259259259259" style="7" customWidth="1"/>
    <col min="18" max="18" width="6.65740740740741" style="6" customWidth="1"/>
    <col min="19" max="19" width="6.52777777777778" style="6" customWidth="1"/>
    <col min="20" max="20" width="14.537037037037" style="6" customWidth="1"/>
    <col min="21" max="21" width="17.4907407407407" style="6" customWidth="1"/>
    <col min="22" max="16384" width="9" style="6"/>
  </cols>
  <sheetData>
    <row r="1" ht="27" customHeight="1" spans="1:20">
      <c r="A1" s="12" t="s">
        <v>0</v>
      </c>
      <c r="B1" s="12"/>
      <c r="C1" s="12"/>
    </row>
    <row r="2" s="5" customFormat="1" ht="41" customHeight="1" spans="1:20">
      <c r="A2" s="13" t="s">
        <v>1</v>
      </c>
      <c r="B2" s="13"/>
      <c r="C2" s="13"/>
      <c r="D2" s="13"/>
      <c r="E2" s="13"/>
      <c r="F2" s="13"/>
      <c r="G2" s="13"/>
      <c r="H2" s="13"/>
      <c r="I2" s="14"/>
      <c r="J2" s="13"/>
      <c r="K2" s="15"/>
      <c r="L2" s="14"/>
      <c r="M2" s="14"/>
      <c r="N2" s="14"/>
      <c r="O2" s="13"/>
      <c r="P2" s="13"/>
      <c r="Q2" s="13"/>
      <c r="R2" s="13"/>
      <c r="S2" s="13"/>
      <c r="T2" s="13"/>
    </row>
    <row r="3" ht="48" customHeight="1" spans="1:20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7" t="s">
        <v>10</v>
      </c>
      <c r="J3" s="16" t="s">
        <v>11</v>
      </c>
      <c r="K3" s="16" t="s">
        <v>12</v>
      </c>
      <c r="L3" s="17" t="s">
        <v>13</v>
      </c>
      <c r="M3" s="17" t="s">
        <v>14</v>
      </c>
      <c r="N3" s="17" t="s">
        <v>15</v>
      </c>
      <c r="O3" s="16" t="s">
        <v>16</v>
      </c>
      <c r="P3" s="16" t="s">
        <v>17</v>
      </c>
      <c r="Q3" s="16" t="s">
        <v>18</v>
      </c>
      <c r="S3" s="18"/>
    </row>
    <row r="4" ht="41" customHeight="1" spans="1:20">
      <c r="A4" s="19">
        <v>1</v>
      </c>
      <c r="B4" s="20" t="s">
        <v>19</v>
      </c>
      <c r="C4" s="20" t="s">
        <v>20</v>
      </c>
      <c r="D4" s="20" t="s">
        <v>21</v>
      </c>
      <c r="E4" s="20" t="s">
        <v>22</v>
      </c>
      <c r="F4" s="20" t="s">
        <v>23</v>
      </c>
      <c r="G4" s="20" t="s">
        <v>24</v>
      </c>
      <c r="H4" s="20" t="s">
        <v>25</v>
      </c>
      <c r="I4" s="21">
        <v>72</v>
      </c>
      <c r="J4" s="22"/>
      <c r="K4" s="22"/>
      <c r="L4" s="21">
        <v>72</v>
      </c>
      <c r="M4" s="23">
        <v>83</v>
      </c>
      <c r="N4" s="24">
        <f t="shared" ref="N4:N67" si="0">L4*0.5+M4*0.5</f>
        <v>77.5</v>
      </c>
      <c r="O4" s="19">
        <v>1</v>
      </c>
      <c r="P4" s="22" t="s">
        <v>26</v>
      </c>
      <c r="Q4" s="25"/>
      <c r="S4" s="18"/>
    </row>
    <row r="5" ht="41" customHeight="1" spans="1:20">
      <c r="A5" s="19">
        <v>2</v>
      </c>
      <c r="B5" s="25" t="s">
        <v>27</v>
      </c>
      <c r="C5" s="25" t="s">
        <v>28</v>
      </c>
      <c r="D5" s="25" t="s">
        <v>29</v>
      </c>
      <c r="E5" s="25" t="s">
        <v>30</v>
      </c>
      <c r="F5" s="25" t="s">
        <v>23</v>
      </c>
      <c r="G5" s="20"/>
      <c r="H5" s="25" t="s">
        <v>31</v>
      </c>
      <c r="I5" s="21">
        <v>69.5</v>
      </c>
      <c r="J5" s="19"/>
      <c r="K5" s="19"/>
      <c r="L5" s="21">
        <v>69.5</v>
      </c>
      <c r="M5" s="23">
        <v>80.52</v>
      </c>
      <c r="N5" s="24">
        <f t="shared" si="0"/>
        <v>75.01</v>
      </c>
      <c r="O5" s="19">
        <v>1</v>
      </c>
      <c r="P5" s="19" t="s">
        <v>26</v>
      </c>
      <c r="Q5" s="25"/>
      <c r="S5" s="18"/>
    </row>
    <row r="6" ht="41" customHeight="1" spans="1:20">
      <c r="A6" s="19">
        <v>3</v>
      </c>
      <c r="B6" s="20" t="s">
        <v>32</v>
      </c>
      <c r="C6" s="20" t="s">
        <v>33</v>
      </c>
      <c r="D6" s="20" t="s">
        <v>29</v>
      </c>
      <c r="E6" s="20" t="s">
        <v>34</v>
      </c>
      <c r="F6" s="20" t="s">
        <v>23</v>
      </c>
      <c r="G6" s="20" t="s">
        <v>35</v>
      </c>
      <c r="H6" s="20" t="s">
        <v>36</v>
      </c>
      <c r="I6" s="21">
        <v>64</v>
      </c>
      <c r="J6" s="22"/>
      <c r="K6" s="22"/>
      <c r="L6" s="21">
        <v>64</v>
      </c>
      <c r="M6" s="23">
        <v>81.04</v>
      </c>
      <c r="N6" s="24">
        <f t="shared" si="0"/>
        <v>72.52</v>
      </c>
      <c r="O6" s="19">
        <v>1</v>
      </c>
      <c r="P6" s="22" t="s">
        <v>26</v>
      </c>
      <c r="Q6" s="25"/>
      <c r="S6" s="18"/>
    </row>
    <row r="7" ht="41" customHeight="1" spans="1:20">
      <c r="A7" s="19">
        <v>4</v>
      </c>
      <c r="B7" s="20" t="s">
        <v>37</v>
      </c>
      <c r="C7" s="20" t="s">
        <v>38</v>
      </c>
      <c r="D7" s="20" t="s">
        <v>29</v>
      </c>
      <c r="E7" s="20" t="s">
        <v>39</v>
      </c>
      <c r="F7" s="20" t="s">
        <v>23</v>
      </c>
      <c r="G7" s="20"/>
      <c r="H7" s="20" t="s">
        <v>40</v>
      </c>
      <c r="I7" s="21">
        <v>61.5</v>
      </c>
      <c r="J7" s="22"/>
      <c r="K7" s="22"/>
      <c r="L7" s="21">
        <v>61.5</v>
      </c>
      <c r="M7" s="23">
        <v>83.29</v>
      </c>
      <c r="N7" s="24">
        <f t="shared" si="0"/>
        <v>72.395</v>
      </c>
      <c r="O7" s="19">
        <v>1</v>
      </c>
      <c r="P7" s="22" t="s">
        <v>26</v>
      </c>
      <c r="Q7" s="25"/>
      <c r="S7" s="18"/>
    </row>
    <row r="8" ht="41" customHeight="1" spans="1:20">
      <c r="A8" s="19">
        <v>5</v>
      </c>
      <c r="B8" s="20" t="s">
        <v>41</v>
      </c>
      <c r="C8" s="20" t="s">
        <v>42</v>
      </c>
      <c r="D8" s="20" t="s">
        <v>29</v>
      </c>
      <c r="E8" s="20" t="s">
        <v>43</v>
      </c>
      <c r="F8" s="20" t="s">
        <v>23</v>
      </c>
      <c r="G8" s="20" t="s">
        <v>44</v>
      </c>
      <c r="H8" s="20" t="s">
        <v>45</v>
      </c>
      <c r="I8" s="21">
        <v>78.5</v>
      </c>
      <c r="J8" s="22"/>
      <c r="K8" s="22"/>
      <c r="L8" s="21">
        <v>78.5</v>
      </c>
      <c r="M8" s="23">
        <v>83.8</v>
      </c>
      <c r="N8" s="24">
        <f t="shared" si="0"/>
        <v>81.15</v>
      </c>
      <c r="O8" s="19">
        <v>1</v>
      </c>
      <c r="P8" s="22" t="s">
        <v>46</v>
      </c>
      <c r="Q8" s="25"/>
      <c r="S8" s="18"/>
    </row>
    <row r="9" ht="41" customHeight="1" spans="1:20">
      <c r="A9" s="19">
        <v>6</v>
      </c>
      <c r="B9" s="20" t="s">
        <v>47</v>
      </c>
      <c r="C9" s="20" t="s">
        <v>48</v>
      </c>
      <c r="D9" s="20" t="s">
        <v>21</v>
      </c>
      <c r="E9" s="20"/>
      <c r="F9" s="20" t="s">
        <v>23</v>
      </c>
      <c r="G9" s="20"/>
      <c r="H9" s="20"/>
      <c r="I9" s="21">
        <v>78</v>
      </c>
      <c r="J9" s="22"/>
      <c r="K9" s="22"/>
      <c r="L9" s="21">
        <v>78</v>
      </c>
      <c r="M9" s="23">
        <v>82.31</v>
      </c>
      <c r="N9" s="24">
        <f t="shared" si="0"/>
        <v>80.155</v>
      </c>
      <c r="O9" s="19">
        <v>2</v>
      </c>
      <c r="P9" s="22"/>
      <c r="Q9" s="25"/>
      <c r="S9" s="18"/>
    </row>
    <row r="10" ht="41" customHeight="1" spans="1:20">
      <c r="A10" s="19">
        <v>7</v>
      </c>
      <c r="B10" s="20" t="s">
        <v>49</v>
      </c>
      <c r="C10" s="20" t="s">
        <v>50</v>
      </c>
      <c r="D10" s="20" t="s">
        <v>29</v>
      </c>
      <c r="E10" s="20"/>
      <c r="F10" s="20" t="s">
        <v>23</v>
      </c>
      <c r="G10" s="20"/>
      <c r="H10" s="20"/>
      <c r="I10" s="21">
        <v>73</v>
      </c>
      <c r="J10" s="22">
        <v>3</v>
      </c>
      <c r="K10" s="22" t="s">
        <v>51</v>
      </c>
      <c r="L10" s="21">
        <v>76</v>
      </c>
      <c r="M10" s="23">
        <v>84.17</v>
      </c>
      <c r="N10" s="24">
        <f t="shared" si="0"/>
        <v>80.085</v>
      </c>
      <c r="O10" s="19">
        <v>3</v>
      </c>
      <c r="P10" s="22"/>
      <c r="Q10" s="25"/>
      <c r="S10" s="18"/>
    </row>
    <row r="11" ht="41" customHeight="1" spans="1:20">
      <c r="A11" s="19">
        <v>8</v>
      </c>
      <c r="B11" s="20" t="s">
        <v>52</v>
      </c>
      <c r="C11" s="20" t="s">
        <v>53</v>
      </c>
      <c r="D11" s="20" t="s">
        <v>29</v>
      </c>
      <c r="E11" s="20"/>
      <c r="F11" s="20" t="s">
        <v>23</v>
      </c>
      <c r="G11" s="20"/>
      <c r="H11" s="20"/>
      <c r="I11" s="21">
        <v>75.5</v>
      </c>
      <c r="J11" s="22"/>
      <c r="K11" s="22"/>
      <c r="L11" s="21">
        <v>75.5</v>
      </c>
      <c r="M11" s="23">
        <v>82.79</v>
      </c>
      <c r="N11" s="24">
        <f t="shared" si="0"/>
        <v>79.145</v>
      </c>
      <c r="O11" s="19">
        <v>4</v>
      </c>
      <c r="P11" s="22"/>
      <c r="Q11" s="25"/>
      <c r="S11" s="18"/>
    </row>
    <row r="12" ht="41" customHeight="1" spans="1:20">
      <c r="A12" s="19">
        <v>9</v>
      </c>
      <c r="B12" s="20" t="s">
        <v>54</v>
      </c>
      <c r="C12" s="20" t="s">
        <v>55</v>
      </c>
      <c r="D12" s="20" t="s">
        <v>29</v>
      </c>
      <c r="E12" s="20" t="s">
        <v>56</v>
      </c>
      <c r="F12" s="20" t="s">
        <v>23</v>
      </c>
      <c r="G12" s="20" t="s">
        <v>57</v>
      </c>
      <c r="H12" s="20" t="s">
        <v>58</v>
      </c>
      <c r="I12" s="21">
        <v>77</v>
      </c>
      <c r="J12" s="22"/>
      <c r="K12" s="22"/>
      <c r="L12" s="21">
        <v>77</v>
      </c>
      <c r="M12" s="23">
        <v>81.74</v>
      </c>
      <c r="N12" s="24">
        <f t="shared" si="0"/>
        <v>79.37</v>
      </c>
      <c r="O12" s="19">
        <v>1</v>
      </c>
      <c r="P12" s="22" t="s">
        <v>26</v>
      </c>
      <c r="Q12" s="25"/>
      <c r="S12" s="18"/>
    </row>
    <row r="13" ht="41" customHeight="1" spans="1:20">
      <c r="A13" s="19">
        <v>10</v>
      </c>
      <c r="B13" s="20" t="s">
        <v>59</v>
      </c>
      <c r="C13" s="20" t="s">
        <v>60</v>
      </c>
      <c r="D13" s="20" t="s">
        <v>29</v>
      </c>
      <c r="E13" s="20" t="s">
        <v>61</v>
      </c>
      <c r="F13" s="20" t="s">
        <v>23</v>
      </c>
      <c r="G13" s="20" t="s">
        <v>62</v>
      </c>
      <c r="H13" s="20" t="s">
        <v>63</v>
      </c>
      <c r="I13" s="21">
        <v>76</v>
      </c>
      <c r="J13" s="22"/>
      <c r="K13" s="22"/>
      <c r="L13" s="21">
        <v>76</v>
      </c>
      <c r="M13" s="23">
        <v>81.21</v>
      </c>
      <c r="N13" s="24">
        <f t="shared" si="0"/>
        <v>78.605</v>
      </c>
      <c r="O13" s="19">
        <v>1</v>
      </c>
      <c r="P13" s="22" t="s">
        <v>64</v>
      </c>
      <c r="Q13" s="25"/>
      <c r="S13" s="18"/>
    </row>
    <row r="14" ht="41" customHeight="1" spans="1:20">
      <c r="A14" s="19">
        <v>11</v>
      </c>
      <c r="B14" s="20" t="s">
        <v>65</v>
      </c>
      <c r="C14" s="20" t="s">
        <v>66</v>
      </c>
      <c r="D14" s="20" t="s">
        <v>29</v>
      </c>
      <c r="E14" s="20"/>
      <c r="F14" s="20" t="s">
        <v>23</v>
      </c>
      <c r="G14" s="20"/>
      <c r="H14" s="20"/>
      <c r="I14" s="21">
        <v>75.5</v>
      </c>
      <c r="J14" s="22"/>
      <c r="K14" s="22"/>
      <c r="L14" s="21">
        <v>75.5</v>
      </c>
      <c r="M14" s="23">
        <v>81.64</v>
      </c>
      <c r="N14" s="24">
        <f t="shared" si="0"/>
        <v>78.57</v>
      </c>
      <c r="O14" s="19">
        <v>2</v>
      </c>
      <c r="P14" s="22"/>
      <c r="Q14" s="25"/>
      <c r="S14" s="18"/>
    </row>
    <row r="15" ht="41" customHeight="1" spans="1:20">
      <c r="A15" s="19">
        <v>12</v>
      </c>
      <c r="B15" s="20" t="s">
        <v>67</v>
      </c>
      <c r="C15" s="20" t="s">
        <v>68</v>
      </c>
      <c r="D15" s="20" t="s">
        <v>21</v>
      </c>
      <c r="E15" s="20" t="s">
        <v>69</v>
      </c>
      <c r="F15" s="20" t="s">
        <v>23</v>
      </c>
      <c r="G15" s="20" t="s">
        <v>70</v>
      </c>
      <c r="H15" s="20" t="s">
        <v>71</v>
      </c>
      <c r="I15" s="21">
        <v>68</v>
      </c>
      <c r="J15" s="22">
        <v>3</v>
      </c>
      <c r="K15" s="22" t="s">
        <v>72</v>
      </c>
      <c r="L15" s="21">
        <v>71</v>
      </c>
      <c r="M15" s="23">
        <v>82.03</v>
      </c>
      <c r="N15" s="24">
        <f t="shared" si="0"/>
        <v>76.515</v>
      </c>
      <c r="O15" s="19">
        <v>1</v>
      </c>
      <c r="P15" s="22" t="s">
        <v>26</v>
      </c>
      <c r="Q15" s="25"/>
      <c r="S15" s="18"/>
    </row>
    <row r="16" ht="41" customHeight="1" spans="1:20">
      <c r="A16" s="19">
        <v>13</v>
      </c>
      <c r="B16" s="20" t="s">
        <v>73</v>
      </c>
      <c r="C16" s="20" t="s">
        <v>74</v>
      </c>
      <c r="D16" s="20" t="s">
        <v>29</v>
      </c>
      <c r="E16" s="20" t="s">
        <v>75</v>
      </c>
      <c r="F16" s="20" t="s">
        <v>23</v>
      </c>
      <c r="G16" s="20"/>
      <c r="H16" s="20" t="s">
        <v>76</v>
      </c>
      <c r="I16" s="21">
        <v>71</v>
      </c>
      <c r="J16" s="22"/>
      <c r="K16" s="22"/>
      <c r="L16" s="21">
        <v>71</v>
      </c>
      <c r="M16" s="23">
        <v>81.38</v>
      </c>
      <c r="N16" s="24">
        <f t="shared" si="0"/>
        <v>76.19</v>
      </c>
      <c r="O16" s="19">
        <v>1</v>
      </c>
      <c r="P16" s="22" t="s">
        <v>26</v>
      </c>
      <c r="Q16" s="25"/>
      <c r="S16" s="18"/>
    </row>
    <row r="17" ht="41" customHeight="1" spans="1:19">
      <c r="A17" s="19">
        <v>14</v>
      </c>
      <c r="B17" s="20" t="s">
        <v>77</v>
      </c>
      <c r="C17" s="20" t="s">
        <v>78</v>
      </c>
      <c r="D17" s="20" t="s">
        <v>21</v>
      </c>
      <c r="E17" s="20" t="s">
        <v>79</v>
      </c>
      <c r="F17" s="20" t="s">
        <v>23</v>
      </c>
      <c r="G17" s="20"/>
      <c r="H17" s="20" t="s">
        <v>80</v>
      </c>
      <c r="I17" s="21">
        <v>74</v>
      </c>
      <c r="J17" s="22"/>
      <c r="K17" s="22"/>
      <c r="L17" s="21">
        <v>74</v>
      </c>
      <c r="M17" s="23">
        <v>78.59</v>
      </c>
      <c r="N17" s="24">
        <f t="shared" si="0"/>
        <v>76.295</v>
      </c>
      <c r="O17" s="19">
        <v>1</v>
      </c>
      <c r="P17" s="22" t="s">
        <v>26</v>
      </c>
      <c r="Q17" s="25"/>
      <c r="S17" s="18"/>
    </row>
    <row r="18" ht="41" customHeight="1" spans="1:19">
      <c r="A18" s="19">
        <v>15</v>
      </c>
      <c r="B18" s="20" t="s">
        <v>81</v>
      </c>
      <c r="C18" s="20" t="s">
        <v>82</v>
      </c>
      <c r="D18" s="20" t="s">
        <v>29</v>
      </c>
      <c r="E18" s="20" t="s">
        <v>83</v>
      </c>
      <c r="F18" s="20" t="s">
        <v>23</v>
      </c>
      <c r="G18" s="20"/>
      <c r="H18" s="20" t="s">
        <v>84</v>
      </c>
      <c r="I18" s="21">
        <v>74.5</v>
      </c>
      <c r="J18" s="22"/>
      <c r="K18" s="22"/>
      <c r="L18" s="21">
        <v>74.5</v>
      </c>
      <c r="M18" s="23">
        <v>82.11</v>
      </c>
      <c r="N18" s="24">
        <f t="shared" si="0"/>
        <v>78.305</v>
      </c>
      <c r="O18" s="19">
        <v>1</v>
      </c>
      <c r="P18" s="22" t="s">
        <v>26</v>
      </c>
      <c r="Q18" s="25"/>
      <c r="S18" s="18"/>
    </row>
    <row r="19" ht="41" customHeight="1" spans="1:19">
      <c r="A19" s="19">
        <v>16</v>
      </c>
      <c r="B19" s="20" t="s">
        <v>85</v>
      </c>
      <c r="C19" s="20" t="s">
        <v>86</v>
      </c>
      <c r="D19" s="20" t="s">
        <v>29</v>
      </c>
      <c r="E19" s="20" t="s">
        <v>87</v>
      </c>
      <c r="F19" s="26" t="s">
        <v>88</v>
      </c>
      <c r="G19" s="20" t="s">
        <v>24</v>
      </c>
      <c r="H19" s="20" t="s">
        <v>89</v>
      </c>
      <c r="I19" s="21">
        <v>65.5</v>
      </c>
      <c r="J19" s="22"/>
      <c r="K19" s="26"/>
      <c r="L19" s="21">
        <v>65.5</v>
      </c>
      <c r="M19" s="27">
        <v>83.36</v>
      </c>
      <c r="N19" s="24">
        <f t="shared" si="0"/>
        <v>74.43</v>
      </c>
      <c r="O19" s="28">
        <v>1</v>
      </c>
      <c r="P19" s="22" t="s">
        <v>26</v>
      </c>
      <c r="Q19" s="29"/>
      <c r="S19" s="18"/>
    </row>
    <row r="20" ht="41" customHeight="1" spans="1:19">
      <c r="A20" s="19">
        <v>17</v>
      </c>
      <c r="B20" s="20" t="s">
        <v>90</v>
      </c>
      <c r="C20" s="20" t="s">
        <v>91</v>
      </c>
      <c r="D20" s="20" t="s">
        <v>29</v>
      </c>
      <c r="E20" s="20" t="s">
        <v>92</v>
      </c>
      <c r="F20" s="26" t="s">
        <v>88</v>
      </c>
      <c r="G20" s="20"/>
      <c r="H20" s="20" t="s">
        <v>93</v>
      </c>
      <c r="I20" s="21">
        <v>70.5</v>
      </c>
      <c r="J20" s="22">
        <v>3</v>
      </c>
      <c r="K20" s="22" t="s">
        <v>72</v>
      </c>
      <c r="L20" s="21">
        <v>73.5</v>
      </c>
      <c r="M20" s="27">
        <v>81.25</v>
      </c>
      <c r="N20" s="24">
        <f t="shared" si="0"/>
        <v>77.375</v>
      </c>
      <c r="O20" s="28">
        <v>1</v>
      </c>
      <c r="P20" s="22" t="s">
        <v>64</v>
      </c>
      <c r="Q20" s="29"/>
      <c r="S20" s="18"/>
    </row>
    <row r="21" ht="41" customHeight="1" spans="1:19">
      <c r="A21" s="19">
        <v>18</v>
      </c>
      <c r="B21" s="20" t="s">
        <v>94</v>
      </c>
      <c r="C21" s="20" t="s">
        <v>95</v>
      </c>
      <c r="D21" s="20" t="s">
        <v>29</v>
      </c>
      <c r="E21" s="20"/>
      <c r="F21" s="26" t="s">
        <v>88</v>
      </c>
      <c r="G21" s="20"/>
      <c r="H21" s="20"/>
      <c r="I21" s="21">
        <v>66.5</v>
      </c>
      <c r="J21" s="22"/>
      <c r="K21" s="26"/>
      <c r="L21" s="21">
        <v>66.5</v>
      </c>
      <c r="M21" s="27">
        <v>82.79</v>
      </c>
      <c r="N21" s="24">
        <f t="shared" si="0"/>
        <v>74.645</v>
      </c>
      <c r="O21" s="28">
        <v>2</v>
      </c>
      <c r="P21" s="22"/>
      <c r="Q21" s="29"/>
      <c r="S21" s="18"/>
    </row>
    <row r="22" ht="41" customHeight="1" spans="1:19">
      <c r="A22" s="19">
        <v>19</v>
      </c>
      <c r="B22" s="20" t="s">
        <v>96</v>
      </c>
      <c r="C22" s="20" t="s">
        <v>97</v>
      </c>
      <c r="D22" s="20" t="s">
        <v>29</v>
      </c>
      <c r="E22" s="20" t="s">
        <v>98</v>
      </c>
      <c r="F22" s="26" t="s">
        <v>88</v>
      </c>
      <c r="G22" s="20"/>
      <c r="H22" s="20" t="s">
        <v>99</v>
      </c>
      <c r="I22" s="21">
        <v>77.5</v>
      </c>
      <c r="J22" s="22"/>
      <c r="K22" s="26"/>
      <c r="L22" s="21">
        <v>77.5</v>
      </c>
      <c r="M22" s="27">
        <v>83.27</v>
      </c>
      <c r="N22" s="24">
        <f t="shared" si="0"/>
        <v>80.385</v>
      </c>
      <c r="O22" s="28">
        <v>1</v>
      </c>
      <c r="P22" s="22" t="s">
        <v>26</v>
      </c>
      <c r="Q22" s="29"/>
      <c r="S22" s="18"/>
    </row>
    <row r="23" ht="41" customHeight="1" spans="1:19">
      <c r="A23" s="19">
        <v>20</v>
      </c>
      <c r="B23" s="20" t="s">
        <v>100</v>
      </c>
      <c r="C23" s="20" t="s">
        <v>101</v>
      </c>
      <c r="D23" s="20" t="s">
        <v>21</v>
      </c>
      <c r="E23" s="20" t="s">
        <v>102</v>
      </c>
      <c r="F23" s="26" t="s">
        <v>88</v>
      </c>
      <c r="G23" s="20"/>
      <c r="H23" s="20" t="s">
        <v>103</v>
      </c>
      <c r="I23" s="21">
        <v>73.5</v>
      </c>
      <c r="J23" s="22"/>
      <c r="K23" s="26"/>
      <c r="L23" s="21">
        <v>73.5</v>
      </c>
      <c r="M23" s="27">
        <v>84.77</v>
      </c>
      <c r="N23" s="24">
        <f t="shared" si="0"/>
        <v>79.135</v>
      </c>
      <c r="O23" s="28">
        <v>1</v>
      </c>
      <c r="P23" s="22" t="s">
        <v>26</v>
      </c>
      <c r="Q23" s="29"/>
      <c r="S23" s="18"/>
    </row>
    <row r="24" ht="41" customHeight="1" spans="1:19">
      <c r="A24" s="19">
        <v>21</v>
      </c>
      <c r="B24" s="20" t="s">
        <v>104</v>
      </c>
      <c r="C24" s="20" t="s">
        <v>105</v>
      </c>
      <c r="D24" s="20" t="s">
        <v>21</v>
      </c>
      <c r="E24" s="20" t="s">
        <v>106</v>
      </c>
      <c r="F24" s="26" t="s">
        <v>88</v>
      </c>
      <c r="G24" s="20" t="s">
        <v>35</v>
      </c>
      <c r="H24" s="20" t="s">
        <v>107</v>
      </c>
      <c r="I24" s="21">
        <v>58</v>
      </c>
      <c r="J24" s="22"/>
      <c r="K24" s="26"/>
      <c r="L24" s="21">
        <v>58</v>
      </c>
      <c r="M24" s="27">
        <v>80.66</v>
      </c>
      <c r="N24" s="24">
        <f t="shared" si="0"/>
        <v>69.33</v>
      </c>
      <c r="O24" s="28">
        <v>1</v>
      </c>
      <c r="P24" s="22" t="s">
        <v>26</v>
      </c>
      <c r="Q24" s="29"/>
      <c r="S24" s="18"/>
    </row>
    <row r="25" ht="41" customHeight="1" spans="1:19">
      <c r="A25" s="19">
        <v>22</v>
      </c>
      <c r="B25" s="20" t="s">
        <v>108</v>
      </c>
      <c r="C25" s="20" t="s">
        <v>109</v>
      </c>
      <c r="D25" s="20" t="s">
        <v>29</v>
      </c>
      <c r="E25" s="20" t="s">
        <v>110</v>
      </c>
      <c r="F25" s="26" t="s">
        <v>88</v>
      </c>
      <c r="G25" s="20"/>
      <c r="H25" s="20" t="s">
        <v>111</v>
      </c>
      <c r="I25" s="21">
        <v>65.5</v>
      </c>
      <c r="J25" s="22"/>
      <c r="K25" s="26"/>
      <c r="L25" s="21">
        <v>65.5</v>
      </c>
      <c r="M25" s="27">
        <v>82.32</v>
      </c>
      <c r="N25" s="24">
        <f t="shared" si="0"/>
        <v>73.91</v>
      </c>
      <c r="O25" s="28">
        <v>1</v>
      </c>
      <c r="P25" s="22" t="s">
        <v>26</v>
      </c>
      <c r="Q25" s="29"/>
      <c r="S25" s="18"/>
    </row>
    <row r="26" ht="41" customHeight="1" spans="1:19">
      <c r="A26" s="19">
        <v>23</v>
      </c>
      <c r="B26" s="20" t="s">
        <v>112</v>
      </c>
      <c r="C26" s="20" t="s">
        <v>113</v>
      </c>
      <c r="D26" s="20" t="s">
        <v>29</v>
      </c>
      <c r="E26" s="20" t="s">
        <v>114</v>
      </c>
      <c r="F26" s="26" t="s">
        <v>88</v>
      </c>
      <c r="G26" s="20"/>
      <c r="H26" s="20" t="s">
        <v>115</v>
      </c>
      <c r="I26" s="21">
        <v>64</v>
      </c>
      <c r="J26" s="22"/>
      <c r="K26" s="26"/>
      <c r="L26" s="21">
        <v>64</v>
      </c>
      <c r="M26" s="27">
        <v>78.18</v>
      </c>
      <c r="N26" s="24">
        <f t="shared" si="0"/>
        <v>71.09</v>
      </c>
      <c r="O26" s="28">
        <v>1</v>
      </c>
      <c r="P26" s="22" t="s">
        <v>26</v>
      </c>
      <c r="Q26" s="29"/>
      <c r="S26" s="18"/>
    </row>
    <row r="27" ht="41" customHeight="1" spans="1:19">
      <c r="A27" s="19">
        <v>24</v>
      </c>
      <c r="B27" s="20" t="s">
        <v>116</v>
      </c>
      <c r="C27" s="20" t="s">
        <v>117</v>
      </c>
      <c r="D27" s="20" t="s">
        <v>21</v>
      </c>
      <c r="E27" s="30" t="s">
        <v>118</v>
      </c>
      <c r="F27" s="26" t="s">
        <v>88</v>
      </c>
      <c r="G27" s="20"/>
      <c r="H27" s="30" t="s">
        <v>119</v>
      </c>
      <c r="I27" s="21">
        <v>59.5</v>
      </c>
      <c r="J27" s="22"/>
      <c r="K27" s="26"/>
      <c r="L27" s="21">
        <v>59.5</v>
      </c>
      <c r="M27" s="27">
        <v>79.42</v>
      </c>
      <c r="N27" s="24">
        <f t="shared" si="0"/>
        <v>69.46</v>
      </c>
      <c r="O27" s="28">
        <v>2</v>
      </c>
      <c r="P27" s="22">
        <v>1</v>
      </c>
      <c r="Q27" s="29" t="s">
        <v>120</v>
      </c>
      <c r="S27" s="18"/>
    </row>
    <row r="28" ht="41" customHeight="1" spans="1:19">
      <c r="A28" s="19">
        <v>25</v>
      </c>
      <c r="B28" s="20" t="s">
        <v>121</v>
      </c>
      <c r="C28" s="20" t="s">
        <v>122</v>
      </c>
      <c r="D28" s="20" t="s">
        <v>29</v>
      </c>
      <c r="E28" s="20" t="s">
        <v>123</v>
      </c>
      <c r="F28" s="26" t="s">
        <v>88</v>
      </c>
      <c r="G28" s="20" t="s">
        <v>44</v>
      </c>
      <c r="H28" s="20" t="s">
        <v>124</v>
      </c>
      <c r="I28" s="21">
        <v>66.5</v>
      </c>
      <c r="J28" s="22"/>
      <c r="K28" s="26"/>
      <c r="L28" s="21">
        <v>66.5</v>
      </c>
      <c r="M28" s="27">
        <v>82.67</v>
      </c>
      <c r="N28" s="24">
        <f t="shared" si="0"/>
        <v>74.585</v>
      </c>
      <c r="O28" s="28">
        <v>1</v>
      </c>
      <c r="P28" s="22" t="s">
        <v>26</v>
      </c>
      <c r="Q28" s="29"/>
      <c r="S28" s="18"/>
    </row>
    <row r="29" ht="41" customHeight="1" spans="1:19">
      <c r="A29" s="19">
        <v>26</v>
      </c>
      <c r="B29" s="20" t="s">
        <v>125</v>
      </c>
      <c r="C29" s="20" t="s">
        <v>126</v>
      </c>
      <c r="D29" s="20" t="s">
        <v>21</v>
      </c>
      <c r="E29" s="20" t="s">
        <v>127</v>
      </c>
      <c r="F29" s="26" t="s">
        <v>88</v>
      </c>
      <c r="G29" s="20"/>
      <c r="H29" s="20" t="s">
        <v>128</v>
      </c>
      <c r="I29" s="21">
        <v>76</v>
      </c>
      <c r="J29" s="22"/>
      <c r="K29" s="26"/>
      <c r="L29" s="21">
        <v>76</v>
      </c>
      <c r="M29" s="27">
        <v>85.76</v>
      </c>
      <c r="N29" s="24">
        <f t="shared" si="0"/>
        <v>80.88</v>
      </c>
      <c r="O29" s="28">
        <v>1</v>
      </c>
      <c r="P29" s="22" t="s">
        <v>26</v>
      </c>
      <c r="Q29" s="29"/>
      <c r="S29" s="18"/>
    </row>
    <row r="30" ht="41" customHeight="1" spans="1:19">
      <c r="A30" s="19">
        <v>27</v>
      </c>
      <c r="B30" s="20" t="s">
        <v>129</v>
      </c>
      <c r="C30" s="20" t="s">
        <v>130</v>
      </c>
      <c r="D30" s="20" t="s">
        <v>21</v>
      </c>
      <c r="E30" s="20" t="s">
        <v>131</v>
      </c>
      <c r="F30" s="26" t="s">
        <v>88</v>
      </c>
      <c r="G30" s="20"/>
      <c r="H30" s="20" t="s">
        <v>132</v>
      </c>
      <c r="I30" s="21">
        <v>71</v>
      </c>
      <c r="J30" s="22"/>
      <c r="K30" s="26"/>
      <c r="L30" s="21">
        <v>71</v>
      </c>
      <c r="M30" s="27">
        <v>82.66</v>
      </c>
      <c r="N30" s="24">
        <f t="shared" si="0"/>
        <v>76.83</v>
      </c>
      <c r="O30" s="28">
        <v>1</v>
      </c>
      <c r="P30" s="22" t="s">
        <v>26</v>
      </c>
      <c r="Q30" s="29"/>
      <c r="S30" s="18"/>
    </row>
    <row r="31" ht="41" customHeight="1" spans="1:19">
      <c r="A31" s="19">
        <v>28</v>
      </c>
      <c r="B31" s="20" t="s">
        <v>133</v>
      </c>
      <c r="C31" s="20" t="s">
        <v>134</v>
      </c>
      <c r="D31" s="20" t="s">
        <v>29</v>
      </c>
      <c r="E31" s="30" t="s">
        <v>135</v>
      </c>
      <c r="F31" s="26" t="s">
        <v>88</v>
      </c>
      <c r="G31" s="20"/>
      <c r="H31" s="20" t="s">
        <v>136</v>
      </c>
      <c r="I31" s="21">
        <v>67.5</v>
      </c>
      <c r="J31" s="22"/>
      <c r="K31" s="26"/>
      <c r="L31" s="21">
        <v>67.5</v>
      </c>
      <c r="M31" s="27">
        <v>81.29</v>
      </c>
      <c r="N31" s="24">
        <f t="shared" si="0"/>
        <v>74.395</v>
      </c>
      <c r="O31" s="28">
        <v>2</v>
      </c>
      <c r="P31" s="22">
        <v>1</v>
      </c>
      <c r="Q31" s="29" t="s">
        <v>120</v>
      </c>
      <c r="S31" s="18"/>
    </row>
    <row r="32" ht="41" customHeight="1" spans="1:19">
      <c r="A32" s="19">
        <v>29</v>
      </c>
      <c r="B32" s="20" t="s">
        <v>137</v>
      </c>
      <c r="C32" s="20" t="s">
        <v>138</v>
      </c>
      <c r="D32" s="20" t="s">
        <v>21</v>
      </c>
      <c r="E32" s="20" t="s">
        <v>139</v>
      </c>
      <c r="F32" s="26" t="s">
        <v>88</v>
      </c>
      <c r="G32" s="20"/>
      <c r="H32" s="20" t="s">
        <v>140</v>
      </c>
      <c r="I32" s="21">
        <v>80</v>
      </c>
      <c r="J32" s="22"/>
      <c r="K32" s="26"/>
      <c r="L32" s="21">
        <v>80</v>
      </c>
      <c r="M32" s="27">
        <v>83.64</v>
      </c>
      <c r="N32" s="24">
        <f t="shared" si="0"/>
        <v>81.82</v>
      </c>
      <c r="O32" s="28">
        <v>1</v>
      </c>
      <c r="P32" s="22" t="s">
        <v>26</v>
      </c>
      <c r="Q32" s="29"/>
      <c r="S32" s="18"/>
    </row>
    <row r="33" ht="41" customHeight="1" spans="1:19">
      <c r="A33" s="19">
        <v>30</v>
      </c>
      <c r="B33" s="20" t="s">
        <v>141</v>
      </c>
      <c r="C33" s="20" t="s">
        <v>142</v>
      </c>
      <c r="D33" s="20" t="s">
        <v>21</v>
      </c>
      <c r="E33" s="20" t="s">
        <v>143</v>
      </c>
      <c r="F33" s="26" t="s">
        <v>88</v>
      </c>
      <c r="G33" s="20" t="s">
        <v>57</v>
      </c>
      <c r="H33" s="20" t="s">
        <v>144</v>
      </c>
      <c r="I33" s="21">
        <v>76</v>
      </c>
      <c r="J33" s="22"/>
      <c r="K33" s="26"/>
      <c r="L33" s="21">
        <v>76</v>
      </c>
      <c r="M33" s="27">
        <v>83.66</v>
      </c>
      <c r="N33" s="24">
        <f t="shared" si="0"/>
        <v>79.83</v>
      </c>
      <c r="O33" s="28">
        <v>1</v>
      </c>
      <c r="P33" s="22" t="s">
        <v>26</v>
      </c>
      <c r="Q33" s="29"/>
      <c r="S33" s="18"/>
    </row>
    <row r="34" ht="41" customHeight="1" spans="1:19">
      <c r="A34" s="19">
        <v>31</v>
      </c>
      <c r="B34" s="20" t="s">
        <v>145</v>
      </c>
      <c r="C34" s="20" t="s">
        <v>146</v>
      </c>
      <c r="D34" s="20" t="s">
        <v>21</v>
      </c>
      <c r="E34" s="20" t="s">
        <v>147</v>
      </c>
      <c r="F34" s="26" t="s">
        <v>88</v>
      </c>
      <c r="G34" s="20"/>
      <c r="H34" s="20" t="s">
        <v>148</v>
      </c>
      <c r="I34" s="21">
        <v>67.5</v>
      </c>
      <c r="J34" s="22"/>
      <c r="K34" s="26"/>
      <c r="L34" s="21">
        <v>67.5</v>
      </c>
      <c r="M34" s="27">
        <v>83.55</v>
      </c>
      <c r="N34" s="24">
        <f t="shared" si="0"/>
        <v>75.525</v>
      </c>
      <c r="O34" s="28">
        <v>1</v>
      </c>
      <c r="P34" s="22" t="s">
        <v>26</v>
      </c>
      <c r="Q34" s="29"/>
      <c r="S34" s="18"/>
    </row>
    <row r="35" ht="41" customHeight="1" spans="1:19">
      <c r="A35" s="19">
        <v>32</v>
      </c>
      <c r="B35" s="20" t="s">
        <v>149</v>
      </c>
      <c r="C35" s="20" t="s">
        <v>150</v>
      </c>
      <c r="D35" s="20" t="s">
        <v>21</v>
      </c>
      <c r="E35" s="20" t="s">
        <v>151</v>
      </c>
      <c r="F35" s="26" t="s">
        <v>88</v>
      </c>
      <c r="G35" s="20"/>
      <c r="H35" s="20" t="s">
        <v>152</v>
      </c>
      <c r="I35" s="21">
        <v>76.5</v>
      </c>
      <c r="J35" s="22"/>
      <c r="K35" s="26"/>
      <c r="L35" s="21">
        <v>76.5</v>
      </c>
      <c r="M35" s="27">
        <v>84.92</v>
      </c>
      <c r="N35" s="24">
        <f t="shared" si="0"/>
        <v>80.71</v>
      </c>
      <c r="O35" s="28">
        <v>1</v>
      </c>
      <c r="P35" s="22" t="s">
        <v>26</v>
      </c>
      <c r="Q35" s="29"/>
      <c r="S35" s="18"/>
    </row>
    <row r="36" ht="41" customHeight="1" spans="1:19">
      <c r="A36" s="19">
        <v>33</v>
      </c>
      <c r="B36" s="20" t="s">
        <v>153</v>
      </c>
      <c r="C36" s="20" t="s">
        <v>154</v>
      </c>
      <c r="D36" s="20" t="s">
        <v>21</v>
      </c>
      <c r="E36" s="30" t="s">
        <v>155</v>
      </c>
      <c r="F36" s="26" t="s">
        <v>88</v>
      </c>
      <c r="G36" s="20"/>
      <c r="H36" s="30" t="s">
        <v>156</v>
      </c>
      <c r="I36" s="21">
        <v>65.5</v>
      </c>
      <c r="J36" s="22"/>
      <c r="K36" s="26"/>
      <c r="L36" s="21">
        <v>65.5</v>
      </c>
      <c r="M36" s="27">
        <v>78.31</v>
      </c>
      <c r="N36" s="24">
        <f t="shared" si="0"/>
        <v>71.905</v>
      </c>
      <c r="O36" s="28">
        <v>2</v>
      </c>
      <c r="P36" s="22">
        <v>1</v>
      </c>
      <c r="Q36" s="29" t="s">
        <v>120</v>
      </c>
      <c r="S36" s="18"/>
    </row>
    <row r="37" ht="41" customHeight="1" spans="1:19">
      <c r="A37" s="19">
        <v>34</v>
      </c>
      <c r="B37" s="20" t="s">
        <v>157</v>
      </c>
      <c r="C37" s="20" t="s">
        <v>158</v>
      </c>
      <c r="D37" s="20" t="s">
        <v>21</v>
      </c>
      <c r="E37" s="20" t="s">
        <v>159</v>
      </c>
      <c r="F37" s="26" t="s">
        <v>88</v>
      </c>
      <c r="G37" s="20" t="s">
        <v>62</v>
      </c>
      <c r="H37" s="20" t="s">
        <v>160</v>
      </c>
      <c r="I37" s="21">
        <v>70</v>
      </c>
      <c r="J37" s="22"/>
      <c r="K37" s="26"/>
      <c r="L37" s="21">
        <v>70</v>
      </c>
      <c r="M37" s="27">
        <v>81.43</v>
      </c>
      <c r="N37" s="24">
        <f t="shared" si="0"/>
        <v>75.715</v>
      </c>
      <c r="O37" s="28">
        <v>1</v>
      </c>
      <c r="P37" s="22" t="s">
        <v>26</v>
      </c>
      <c r="Q37" s="29"/>
      <c r="S37" s="18"/>
    </row>
    <row r="38" ht="41" customHeight="1" spans="1:19">
      <c r="A38" s="19">
        <v>35</v>
      </c>
      <c r="B38" s="20" t="s">
        <v>161</v>
      </c>
      <c r="C38" s="20" t="s">
        <v>162</v>
      </c>
      <c r="D38" s="20" t="s">
        <v>29</v>
      </c>
      <c r="E38" s="20" t="s">
        <v>163</v>
      </c>
      <c r="F38" s="26" t="s">
        <v>88</v>
      </c>
      <c r="G38" s="20"/>
      <c r="H38" s="20" t="s">
        <v>164</v>
      </c>
      <c r="I38" s="21">
        <v>75</v>
      </c>
      <c r="J38" s="22"/>
      <c r="K38" s="26"/>
      <c r="L38" s="21">
        <v>75</v>
      </c>
      <c r="M38" s="27">
        <v>84.86</v>
      </c>
      <c r="N38" s="24">
        <f t="shared" si="0"/>
        <v>79.93</v>
      </c>
      <c r="O38" s="28">
        <v>1</v>
      </c>
      <c r="P38" s="22" t="s">
        <v>26</v>
      </c>
      <c r="Q38" s="29"/>
      <c r="S38" s="18"/>
    </row>
    <row r="39" ht="41" customHeight="1" spans="1:19">
      <c r="A39" s="19">
        <v>36</v>
      </c>
      <c r="B39" s="20" t="s">
        <v>165</v>
      </c>
      <c r="C39" s="20" t="s">
        <v>166</v>
      </c>
      <c r="D39" s="20" t="s">
        <v>29</v>
      </c>
      <c r="E39" s="20" t="s">
        <v>167</v>
      </c>
      <c r="F39" s="20" t="s">
        <v>168</v>
      </c>
      <c r="G39" s="20" t="s">
        <v>24</v>
      </c>
      <c r="H39" s="20" t="s">
        <v>169</v>
      </c>
      <c r="I39" s="21">
        <v>71.5</v>
      </c>
      <c r="J39" s="31"/>
      <c r="K39" s="22"/>
      <c r="L39" s="21">
        <v>71.5</v>
      </c>
      <c r="M39" s="32">
        <v>81.01</v>
      </c>
      <c r="N39" s="24">
        <f t="shared" si="0"/>
        <v>76.255</v>
      </c>
      <c r="O39" s="33">
        <v>1</v>
      </c>
      <c r="P39" s="31" t="s">
        <v>26</v>
      </c>
      <c r="Q39" s="34"/>
      <c r="S39" s="18"/>
    </row>
    <row r="40" ht="41" customHeight="1" spans="1:19">
      <c r="A40" s="19">
        <v>37</v>
      </c>
      <c r="B40" s="20" t="s">
        <v>170</v>
      </c>
      <c r="C40" s="20" t="s">
        <v>171</v>
      </c>
      <c r="D40" s="20" t="s">
        <v>29</v>
      </c>
      <c r="E40" s="20" t="s">
        <v>172</v>
      </c>
      <c r="F40" s="20" t="s">
        <v>168</v>
      </c>
      <c r="G40" s="20"/>
      <c r="H40" s="20" t="s">
        <v>173</v>
      </c>
      <c r="I40" s="21">
        <v>74.5</v>
      </c>
      <c r="J40" s="31"/>
      <c r="K40" s="22"/>
      <c r="L40" s="21">
        <v>74.5</v>
      </c>
      <c r="M40" s="32">
        <v>77.97</v>
      </c>
      <c r="N40" s="24">
        <f t="shared" si="0"/>
        <v>76.235</v>
      </c>
      <c r="O40" s="33">
        <v>1</v>
      </c>
      <c r="P40" s="31" t="s">
        <v>174</v>
      </c>
      <c r="Q40" s="34"/>
      <c r="S40" s="18"/>
    </row>
    <row r="41" ht="41" customHeight="1" spans="1:19">
      <c r="A41" s="19">
        <v>38</v>
      </c>
      <c r="B41" s="20" t="s">
        <v>175</v>
      </c>
      <c r="C41" s="20" t="s">
        <v>176</v>
      </c>
      <c r="D41" s="20" t="s">
        <v>21</v>
      </c>
      <c r="E41" s="20"/>
      <c r="F41" s="20" t="s">
        <v>168</v>
      </c>
      <c r="G41" s="20"/>
      <c r="H41" s="20"/>
      <c r="I41" s="21">
        <v>64.5</v>
      </c>
      <c r="J41" s="31"/>
      <c r="K41" s="22"/>
      <c r="L41" s="21">
        <v>64.5</v>
      </c>
      <c r="M41" s="32">
        <v>78.78</v>
      </c>
      <c r="N41" s="24">
        <f t="shared" si="0"/>
        <v>71.64</v>
      </c>
      <c r="O41" s="33">
        <v>2</v>
      </c>
      <c r="P41" s="31"/>
      <c r="Q41" s="34"/>
      <c r="S41" s="18"/>
    </row>
    <row r="42" ht="41" customHeight="1" spans="1:19">
      <c r="A42" s="19">
        <v>39</v>
      </c>
      <c r="B42" s="20" t="s">
        <v>177</v>
      </c>
      <c r="C42" s="20" t="s">
        <v>178</v>
      </c>
      <c r="D42" s="20" t="s">
        <v>29</v>
      </c>
      <c r="E42" s="20"/>
      <c r="F42" s="20" t="s">
        <v>168</v>
      </c>
      <c r="G42" s="20"/>
      <c r="H42" s="20"/>
      <c r="I42" s="21">
        <v>61.5</v>
      </c>
      <c r="J42" s="31">
        <v>3</v>
      </c>
      <c r="K42" s="22" t="s">
        <v>51</v>
      </c>
      <c r="L42" s="21">
        <v>64.5</v>
      </c>
      <c r="M42" s="32">
        <v>76.51</v>
      </c>
      <c r="N42" s="24">
        <f t="shared" si="0"/>
        <v>70.505</v>
      </c>
      <c r="O42" s="33">
        <v>3</v>
      </c>
      <c r="P42" s="31"/>
      <c r="Q42" s="34"/>
      <c r="S42" s="18"/>
    </row>
    <row r="43" ht="41" customHeight="1" spans="1:19">
      <c r="A43" s="19">
        <v>40</v>
      </c>
      <c r="B43" s="20" t="s">
        <v>179</v>
      </c>
      <c r="C43" s="20" t="s">
        <v>180</v>
      </c>
      <c r="D43" s="20" t="s">
        <v>21</v>
      </c>
      <c r="E43" s="20" t="s">
        <v>181</v>
      </c>
      <c r="F43" s="20" t="s">
        <v>168</v>
      </c>
      <c r="G43" s="20"/>
      <c r="H43" s="20" t="s">
        <v>182</v>
      </c>
      <c r="I43" s="21">
        <v>68</v>
      </c>
      <c r="J43" s="31"/>
      <c r="K43" s="22"/>
      <c r="L43" s="21">
        <v>68</v>
      </c>
      <c r="M43" s="32">
        <v>78.94</v>
      </c>
      <c r="N43" s="24">
        <f t="shared" si="0"/>
        <v>73.47</v>
      </c>
      <c r="O43" s="33">
        <v>1</v>
      </c>
      <c r="P43" s="31" t="s">
        <v>26</v>
      </c>
      <c r="Q43" s="34"/>
      <c r="S43" s="18"/>
    </row>
    <row r="44" ht="41" customHeight="1" spans="1:19">
      <c r="A44" s="19">
        <v>41</v>
      </c>
      <c r="B44" s="20" t="s">
        <v>183</v>
      </c>
      <c r="C44" s="20" t="s">
        <v>184</v>
      </c>
      <c r="D44" s="20" t="s">
        <v>29</v>
      </c>
      <c r="E44" s="20" t="s">
        <v>185</v>
      </c>
      <c r="F44" s="20" t="s">
        <v>168</v>
      </c>
      <c r="G44" s="20" t="s">
        <v>35</v>
      </c>
      <c r="H44" s="20" t="s">
        <v>186</v>
      </c>
      <c r="I44" s="21">
        <v>63.5</v>
      </c>
      <c r="J44" s="31">
        <v>3</v>
      </c>
      <c r="K44" s="22" t="s">
        <v>51</v>
      </c>
      <c r="L44" s="21">
        <v>66.5</v>
      </c>
      <c r="M44" s="32">
        <v>80.81</v>
      </c>
      <c r="N44" s="24">
        <f t="shared" si="0"/>
        <v>73.655</v>
      </c>
      <c r="O44" s="33">
        <v>1</v>
      </c>
      <c r="P44" s="31" t="s">
        <v>26</v>
      </c>
      <c r="Q44" s="34"/>
      <c r="S44" s="18"/>
    </row>
    <row r="45" ht="41" customHeight="1" spans="1:19">
      <c r="A45" s="19">
        <v>42</v>
      </c>
      <c r="B45" s="20" t="s">
        <v>187</v>
      </c>
      <c r="C45" s="20" t="s">
        <v>188</v>
      </c>
      <c r="D45" s="20" t="s">
        <v>21</v>
      </c>
      <c r="E45" s="20" t="s">
        <v>189</v>
      </c>
      <c r="F45" s="20" t="s">
        <v>168</v>
      </c>
      <c r="G45" s="20"/>
      <c r="H45" s="20" t="s">
        <v>190</v>
      </c>
      <c r="I45" s="21">
        <v>64.5</v>
      </c>
      <c r="J45" s="31">
        <v>3</v>
      </c>
      <c r="K45" s="22" t="s">
        <v>72</v>
      </c>
      <c r="L45" s="21">
        <v>67.5</v>
      </c>
      <c r="M45" s="32">
        <v>77.22</v>
      </c>
      <c r="N45" s="24">
        <f t="shared" si="0"/>
        <v>72.36</v>
      </c>
      <c r="O45" s="33">
        <v>1</v>
      </c>
      <c r="P45" s="31" t="s">
        <v>26</v>
      </c>
      <c r="Q45" s="34"/>
      <c r="S45" s="18"/>
    </row>
    <row r="46" ht="41" customHeight="1" spans="1:19">
      <c r="A46" s="19">
        <v>43</v>
      </c>
      <c r="B46" s="20" t="s">
        <v>191</v>
      </c>
      <c r="C46" s="20" t="s">
        <v>192</v>
      </c>
      <c r="D46" s="20" t="s">
        <v>29</v>
      </c>
      <c r="E46" s="20" t="s">
        <v>193</v>
      </c>
      <c r="F46" s="20" t="s">
        <v>168</v>
      </c>
      <c r="G46" s="20"/>
      <c r="H46" s="20" t="s">
        <v>194</v>
      </c>
      <c r="I46" s="21">
        <v>65.5</v>
      </c>
      <c r="J46" s="31"/>
      <c r="K46" s="22"/>
      <c r="L46" s="21">
        <v>65.5</v>
      </c>
      <c r="M46" s="32">
        <v>78.9</v>
      </c>
      <c r="N46" s="24">
        <f t="shared" si="0"/>
        <v>72.2</v>
      </c>
      <c r="O46" s="33">
        <v>1</v>
      </c>
      <c r="P46" s="31" t="s">
        <v>26</v>
      </c>
      <c r="Q46" s="34"/>
      <c r="S46" s="18"/>
    </row>
    <row r="47" ht="41" customHeight="1" spans="1:19">
      <c r="A47" s="19">
        <v>44</v>
      </c>
      <c r="B47" s="20" t="s">
        <v>195</v>
      </c>
      <c r="C47" s="20" t="s">
        <v>196</v>
      </c>
      <c r="D47" s="20" t="s">
        <v>29</v>
      </c>
      <c r="E47" s="20" t="s">
        <v>197</v>
      </c>
      <c r="F47" s="20" t="s">
        <v>168</v>
      </c>
      <c r="G47" s="20"/>
      <c r="H47" s="20" t="s">
        <v>198</v>
      </c>
      <c r="I47" s="21">
        <v>58</v>
      </c>
      <c r="J47" s="31"/>
      <c r="K47" s="22"/>
      <c r="L47" s="21">
        <v>58</v>
      </c>
      <c r="M47" s="32">
        <v>78.69</v>
      </c>
      <c r="N47" s="24">
        <f t="shared" si="0"/>
        <v>68.345</v>
      </c>
      <c r="O47" s="33">
        <v>1</v>
      </c>
      <c r="P47" s="31" t="s">
        <v>26</v>
      </c>
      <c r="Q47" s="34"/>
      <c r="S47" s="18"/>
    </row>
    <row r="48" ht="41" customHeight="1" spans="1:19">
      <c r="A48" s="19">
        <v>45</v>
      </c>
      <c r="B48" s="20" t="s">
        <v>199</v>
      </c>
      <c r="C48" s="20" t="s">
        <v>200</v>
      </c>
      <c r="D48" s="20" t="s">
        <v>29</v>
      </c>
      <c r="E48" s="30" t="s">
        <v>201</v>
      </c>
      <c r="F48" s="20" t="s">
        <v>168</v>
      </c>
      <c r="G48" s="20"/>
      <c r="H48" s="20" t="s">
        <v>202</v>
      </c>
      <c r="I48" s="21">
        <v>72.5</v>
      </c>
      <c r="J48" s="31"/>
      <c r="K48" s="22"/>
      <c r="L48" s="21">
        <v>72.5</v>
      </c>
      <c r="M48" s="32">
        <v>82.14</v>
      </c>
      <c r="N48" s="24">
        <f t="shared" si="0"/>
        <v>77.32</v>
      </c>
      <c r="O48" s="33">
        <v>2</v>
      </c>
      <c r="P48" s="31">
        <v>1</v>
      </c>
      <c r="Q48" s="34" t="s">
        <v>120</v>
      </c>
      <c r="S48" s="18"/>
    </row>
    <row r="49" ht="41" customHeight="1" spans="1:19">
      <c r="A49" s="19">
        <v>46</v>
      </c>
      <c r="B49" s="20" t="s">
        <v>203</v>
      </c>
      <c r="C49" s="20" t="s">
        <v>204</v>
      </c>
      <c r="D49" s="20" t="s">
        <v>29</v>
      </c>
      <c r="E49" s="20" t="s">
        <v>205</v>
      </c>
      <c r="F49" s="20" t="s">
        <v>168</v>
      </c>
      <c r="G49" s="20"/>
      <c r="H49" s="20" t="s">
        <v>206</v>
      </c>
      <c r="I49" s="21">
        <v>79.5</v>
      </c>
      <c r="J49" s="31"/>
      <c r="K49" s="22"/>
      <c r="L49" s="21">
        <v>79.5</v>
      </c>
      <c r="M49" s="32">
        <v>84.93</v>
      </c>
      <c r="N49" s="24">
        <f t="shared" si="0"/>
        <v>82.215</v>
      </c>
      <c r="O49" s="33">
        <v>1</v>
      </c>
      <c r="P49" s="31" t="s">
        <v>174</v>
      </c>
      <c r="Q49" s="34"/>
      <c r="S49" s="18"/>
    </row>
    <row r="50" ht="41" customHeight="1" spans="1:19">
      <c r="A50" s="19">
        <v>47</v>
      </c>
      <c r="B50" s="20" t="s">
        <v>207</v>
      </c>
      <c r="C50" s="20" t="s">
        <v>208</v>
      </c>
      <c r="D50" s="20" t="s">
        <v>21</v>
      </c>
      <c r="E50" s="20"/>
      <c r="F50" s="20" t="s">
        <v>168</v>
      </c>
      <c r="G50" s="20"/>
      <c r="H50" s="20"/>
      <c r="I50" s="21">
        <v>80</v>
      </c>
      <c r="J50" s="31"/>
      <c r="K50" s="22"/>
      <c r="L50" s="21">
        <v>80</v>
      </c>
      <c r="M50" s="32">
        <v>78.71</v>
      </c>
      <c r="N50" s="24">
        <f t="shared" si="0"/>
        <v>79.355</v>
      </c>
      <c r="O50" s="33">
        <v>2</v>
      </c>
      <c r="P50" s="31"/>
      <c r="Q50" s="34"/>
      <c r="S50" s="18"/>
    </row>
    <row r="51" ht="41" customHeight="1" spans="1:19">
      <c r="A51" s="19">
        <v>48</v>
      </c>
      <c r="B51" s="20" t="s">
        <v>209</v>
      </c>
      <c r="C51" s="20" t="s">
        <v>210</v>
      </c>
      <c r="D51" s="20" t="s">
        <v>29</v>
      </c>
      <c r="E51" s="20"/>
      <c r="F51" s="20" t="s">
        <v>168</v>
      </c>
      <c r="G51" s="20"/>
      <c r="H51" s="20"/>
      <c r="I51" s="21">
        <v>74</v>
      </c>
      <c r="J51" s="31"/>
      <c r="K51" s="22"/>
      <c r="L51" s="21">
        <v>74</v>
      </c>
      <c r="M51" s="32">
        <v>81.26</v>
      </c>
      <c r="N51" s="24">
        <f t="shared" si="0"/>
        <v>77.63</v>
      </c>
      <c r="O51" s="33">
        <v>3</v>
      </c>
      <c r="P51" s="31"/>
      <c r="Q51" s="34"/>
      <c r="S51" s="18"/>
    </row>
    <row r="52" ht="41" customHeight="1" spans="1:19">
      <c r="A52" s="19">
        <v>49</v>
      </c>
      <c r="B52" s="20" t="s">
        <v>211</v>
      </c>
      <c r="C52" s="20" t="s">
        <v>212</v>
      </c>
      <c r="D52" s="20" t="s">
        <v>29</v>
      </c>
      <c r="E52" s="20" t="s">
        <v>213</v>
      </c>
      <c r="F52" s="20" t="s">
        <v>168</v>
      </c>
      <c r="G52" s="20"/>
      <c r="H52" s="20" t="s">
        <v>214</v>
      </c>
      <c r="I52" s="21">
        <v>71.5</v>
      </c>
      <c r="J52" s="31"/>
      <c r="K52" s="22"/>
      <c r="L52" s="21">
        <v>71.5</v>
      </c>
      <c r="M52" s="32">
        <v>82.13</v>
      </c>
      <c r="N52" s="24">
        <f t="shared" si="0"/>
        <v>76.815</v>
      </c>
      <c r="O52" s="33">
        <v>1</v>
      </c>
      <c r="P52" s="31" t="s">
        <v>26</v>
      </c>
      <c r="Q52" s="34"/>
      <c r="S52" s="18"/>
    </row>
    <row r="53" ht="41" customHeight="1" spans="1:19">
      <c r="A53" s="19">
        <v>50</v>
      </c>
      <c r="B53" s="20" t="s">
        <v>215</v>
      </c>
      <c r="C53" s="20" t="s">
        <v>216</v>
      </c>
      <c r="D53" s="20" t="s">
        <v>21</v>
      </c>
      <c r="E53" s="20" t="s">
        <v>217</v>
      </c>
      <c r="F53" s="20" t="s">
        <v>168</v>
      </c>
      <c r="G53" s="20"/>
      <c r="H53" s="20" t="s">
        <v>218</v>
      </c>
      <c r="I53" s="21">
        <v>66.5</v>
      </c>
      <c r="J53" s="31">
        <v>3</v>
      </c>
      <c r="K53" s="22" t="s">
        <v>51</v>
      </c>
      <c r="L53" s="21">
        <v>69.5</v>
      </c>
      <c r="M53" s="32">
        <v>80.89</v>
      </c>
      <c r="N53" s="24">
        <f t="shared" si="0"/>
        <v>75.195</v>
      </c>
      <c r="O53" s="33">
        <v>1</v>
      </c>
      <c r="P53" s="31" t="s">
        <v>26</v>
      </c>
      <c r="Q53" s="34"/>
      <c r="S53" s="18"/>
    </row>
    <row r="54" ht="41" customHeight="1" spans="1:19">
      <c r="A54" s="19">
        <v>51</v>
      </c>
      <c r="B54" s="20" t="s">
        <v>219</v>
      </c>
      <c r="C54" s="20" t="s">
        <v>220</v>
      </c>
      <c r="D54" s="20" t="s">
        <v>21</v>
      </c>
      <c r="E54" s="20" t="s">
        <v>221</v>
      </c>
      <c r="F54" s="20" t="s">
        <v>168</v>
      </c>
      <c r="G54" s="20" t="s">
        <v>57</v>
      </c>
      <c r="H54" s="20" t="s">
        <v>222</v>
      </c>
      <c r="I54" s="21">
        <v>54</v>
      </c>
      <c r="J54" s="31"/>
      <c r="K54" s="22"/>
      <c r="L54" s="21">
        <v>54</v>
      </c>
      <c r="M54" s="32">
        <v>83.24</v>
      </c>
      <c r="N54" s="24">
        <f t="shared" si="0"/>
        <v>68.62</v>
      </c>
      <c r="O54" s="33">
        <v>1</v>
      </c>
      <c r="P54" s="31" t="s">
        <v>26</v>
      </c>
      <c r="Q54" s="34"/>
      <c r="S54" s="18"/>
    </row>
    <row r="55" ht="41" customHeight="1" spans="1:19">
      <c r="A55" s="19">
        <v>52</v>
      </c>
      <c r="B55" s="20" t="s">
        <v>223</v>
      </c>
      <c r="C55" s="20" t="s">
        <v>224</v>
      </c>
      <c r="D55" s="20" t="s">
        <v>21</v>
      </c>
      <c r="E55" s="30" t="s">
        <v>225</v>
      </c>
      <c r="F55" s="20" t="s">
        <v>168</v>
      </c>
      <c r="G55" s="20"/>
      <c r="H55" s="30" t="s">
        <v>226</v>
      </c>
      <c r="I55" s="21">
        <v>60.5</v>
      </c>
      <c r="J55" s="31"/>
      <c r="K55" s="22"/>
      <c r="L55" s="21">
        <v>60.5</v>
      </c>
      <c r="M55" s="32">
        <v>78.68</v>
      </c>
      <c r="N55" s="24">
        <f t="shared" si="0"/>
        <v>69.59</v>
      </c>
      <c r="O55" s="33">
        <v>2</v>
      </c>
      <c r="P55" s="31">
        <v>1</v>
      </c>
      <c r="Q55" s="34" t="s">
        <v>120</v>
      </c>
      <c r="S55" s="18"/>
    </row>
    <row r="56" ht="41" customHeight="1" spans="1:19">
      <c r="A56" s="19">
        <v>53</v>
      </c>
      <c r="B56" s="20" t="s">
        <v>227</v>
      </c>
      <c r="C56" s="20" t="s">
        <v>228</v>
      </c>
      <c r="D56" s="20" t="s">
        <v>29</v>
      </c>
      <c r="E56" s="20" t="s">
        <v>229</v>
      </c>
      <c r="F56" s="20" t="s">
        <v>168</v>
      </c>
      <c r="G56" s="20"/>
      <c r="H56" s="20" t="s">
        <v>230</v>
      </c>
      <c r="I56" s="21">
        <v>63.5</v>
      </c>
      <c r="J56" s="31">
        <v>3</v>
      </c>
      <c r="K56" s="22" t="s">
        <v>72</v>
      </c>
      <c r="L56" s="21">
        <v>66.5</v>
      </c>
      <c r="M56" s="32">
        <v>82.5</v>
      </c>
      <c r="N56" s="24">
        <f t="shared" si="0"/>
        <v>74.5</v>
      </c>
      <c r="O56" s="33">
        <v>1</v>
      </c>
      <c r="P56" s="31" t="s">
        <v>26</v>
      </c>
      <c r="Q56" s="34"/>
      <c r="S56" s="18"/>
    </row>
    <row r="57" ht="41" customHeight="1" spans="1:19">
      <c r="A57" s="19">
        <v>54</v>
      </c>
      <c r="B57" s="20" t="s">
        <v>231</v>
      </c>
      <c r="C57" s="20" t="s">
        <v>232</v>
      </c>
      <c r="D57" s="20" t="s">
        <v>21</v>
      </c>
      <c r="E57" s="20" t="s">
        <v>233</v>
      </c>
      <c r="F57" s="20" t="s">
        <v>168</v>
      </c>
      <c r="G57" s="20" t="s">
        <v>234</v>
      </c>
      <c r="H57" s="20" t="s">
        <v>235</v>
      </c>
      <c r="I57" s="21">
        <v>71</v>
      </c>
      <c r="J57" s="31"/>
      <c r="K57" s="22"/>
      <c r="L57" s="21">
        <v>71</v>
      </c>
      <c r="M57" s="32">
        <v>82.35</v>
      </c>
      <c r="N57" s="24">
        <f t="shared" si="0"/>
        <v>76.675</v>
      </c>
      <c r="O57" s="33">
        <v>1</v>
      </c>
      <c r="P57" s="31" t="s">
        <v>26</v>
      </c>
      <c r="Q57" s="34"/>
      <c r="S57" s="18"/>
    </row>
    <row r="58" ht="41" customHeight="1" spans="1:19">
      <c r="A58" s="19">
        <v>55</v>
      </c>
      <c r="B58" s="20" t="s">
        <v>236</v>
      </c>
      <c r="C58" s="20" t="s">
        <v>237</v>
      </c>
      <c r="D58" s="20" t="s">
        <v>29</v>
      </c>
      <c r="E58" s="20" t="s">
        <v>238</v>
      </c>
      <c r="F58" s="20" t="s">
        <v>168</v>
      </c>
      <c r="G58" s="20" t="s">
        <v>239</v>
      </c>
      <c r="H58" s="20" t="s">
        <v>240</v>
      </c>
      <c r="I58" s="21">
        <v>58</v>
      </c>
      <c r="J58" s="31">
        <v>3</v>
      </c>
      <c r="K58" s="22" t="s">
        <v>72</v>
      </c>
      <c r="L58" s="21">
        <v>61</v>
      </c>
      <c r="M58" s="32">
        <v>82.02</v>
      </c>
      <c r="N58" s="24">
        <f t="shared" si="0"/>
        <v>71.51</v>
      </c>
      <c r="O58" s="33">
        <v>1</v>
      </c>
      <c r="P58" s="31" t="s">
        <v>26</v>
      </c>
      <c r="Q58" s="34"/>
      <c r="S58" s="18"/>
    </row>
    <row r="59" ht="41" customHeight="1" spans="1:19">
      <c r="A59" s="19">
        <v>56</v>
      </c>
      <c r="B59" s="20" t="s">
        <v>241</v>
      </c>
      <c r="C59" s="20" t="s">
        <v>242</v>
      </c>
      <c r="D59" s="20" t="s">
        <v>21</v>
      </c>
      <c r="E59" s="20" t="s">
        <v>243</v>
      </c>
      <c r="F59" s="20" t="s">
        <v>168</v>
      </c>
      <c r="G59" s="20" t="s">
        <v>70</v>
      </c>
      <c r="H59" s="20" t="s">
        <v>244</v>
      </c>
      <c r="I59" s="21">
        <v>65</v>
      </c>
      <c r="J59" s="31"/>
      <c r="K59" s="22"/>
      <c r="L59" s="21">
        <v>65</v>
      </c>
      <c r="M59" s="32">
        <v>81.83</v>
      </c>
      <c r="N59" s="24">
        <f t="shared" si="0"/>
        <v>73.415</v>
      </c>
      <c r="O59" s="33">
        <v>1</v>
      </c>
      <c r="P59" s="31" t="s">
        <v>26</v>
      </c>
      <c r="Q59" s="34"/>
      <c r="S59" s="18"/>
    </row>
    <row r="60" ht="41" customHeight="1" spans="1:19">
      <c r="A60" s="19">
        <v>57</v>
      </c>
      <c r="B60" s="20" t="s">
        <v>245</v>
      </c>
      <c r="C60" s="20" t="s">
        <v>246</v>
      </c>
      <c r="D60" s="20" t="s">
        <v>29</v>
      </c>
      <c r="E60" s="20" t="s">
        <v>247</v>
      </c>
      <c r="F60" s="20" t="s">
        <v>168</v>
      </c>
      <c r="G60" s="20"/>
      <c r="H60" s="20" t="s">
        <v>248</v>
      </c>
      <c r="I60" s="21">
        <v>61.5</v>
      </c>
      <c r="J60" s="31"/>
      <c r="K60" s="22"/>
      <c r="L60" s="21">
        <v>61.5</v>
      </c>
      <c r="M60" s="32">
        <v>83.75</v>
      </c>
      <c r="N60" s="24">
        <f t="shared" si="0"/>
        <v>72.625</v>
      </c>
      <c r="O60" s="33">
        <v>1</v>
      </c>
      <c r="P60" s="31" t="s">
        <v>26</v>
      </c>
      <c r="Q60" s="34"/>
      <c r="S60" s="18"/>
    </row>
    <row r="61" ht="41" customHeight="1" spans="1:19">
      <c r="A61" s="19">
        <v>58</v>
      </c>
      <c r="B61" s="20" t="s">
        <v>249</v>
      </c>
      <c r="C61" s="20" t="s">
        <v>250</v>
      </c>
      <c r="D61" s="20" t="s">
        <v>21</v>
      </c>
      <c r="E61" s="20" t="s">
        <v>251</v>
      </c>
      <c r="F61" s="20" t="s">
        <v>168</v>
      </c>
      <c r="G61" s="20"/>
      <c r="H61" s="20" t="s">
        <v>252</v>
      </c>
      <c r="I61" s="21">
        <v>68.5</v>
      </c>
      <c r="J61" s="31"/>
      <c r="K61" s="22"/>
      <c r="L61" s="21">
        <v>68.5</v>
      </c>
      <c r="M61" s="32">
        <v>83.94</v>
      </c>
      <c r="N61" s="24">
        <f t="shared" si="0"/>
        <v>76.22</v>
      </c>
      <c r="O61" s="33">
        <v>1</v>
      </c>
      <c r="P61" s="31" t="s">
        <v>26</v>
      </c>
      <c r="Q61" s="34"/>
      <c r="S61" s="18"/>
    </row>
    <row r="62" ht="41" customHeight="1" spans="1:19">
      <c r="A62" s="19">
        <v>59</v>
      </c>
      <c r="B62" s="20" t="s">
        <v>253</v>
      </c>
      <c r="C62" s="25" t="s">
        <v>254</v>
      </c>
      <c r="D62" s="20" t="s">
        <v>29</v>
      </c>
      <c r="E62" s="20" t="s">
        <v>255</v>
      </c>
      <c r="F62" s="20" t="s">
        <v>168</v>
      </c>
      <c r="G62" s="20"/>
      <c r="H62" s="20" t="s">
        <v>256</v>
      </c>
      <c r="I62" s="21">
        <v>70.5</v>
      </c>
      <c r="J62" s="31"/>
      <c r="K62" s="22"/>
      <c r="L62" s="21">
        <v>70.5</v>
      </c>
      <c r="M62" s="32">
        <v>81.56</v>
      </c>
      <c r="N62" s="24">
        <f t="shared" si="0"/>
        <v>76.03</v>
      </c>
      <c r="O62" s="33">
        <v>1</v>
      </c>
      <c r="P62" s="31" t="s">
        <v>26</v>
      </c>
      <c r="Q62" s="34"/>
      <c r="S62" s="18"/>
    </row>
    <row r="63" ht="41" customHeight="1" spans="1:19">
      <c r="A63" s="19">
        <v>60</v>
      </c>
      <c r="B63" s="20" t="s">
        <v>257</v>
      </c>
      <c r="C63" s="20" t="s">
        <v>258</v>
      </c>
      <c r="D63" s="20" t="s">
        <v>21</v>
      </c>
      <c r="E63" s="20" t="s">
        <v>259</v>
      </c>
      <c r="F63" s="20" t="s">
        <v>168</v>
      </c>
      <c r="G63" s="20"/>
      <c r="H63" s="20" t="s">
        <v>260</v>
      </c>
      <c r="I63" s="21">
        <v>61</v>
      </c>
      <c r="J63" s="31">
        <v>3</v>
      </c>
      <c r="K63" s="22" t="s">
        <v>72</v>
      </c>
      <c r="L63" s="21">
        <v>64</v>
      </c>
      <c r="M63" s="32">
        <v>79.15</v>
      </c>
      <c r="N63" s="24">
        <f t="shared" si="0"/>
        <v>71.575</v>
      </c>
      <c r="O63" s="33">
        <v>1</v>
      </c>
      <c r="P63" s="31" t="s">
        <v>26</v>
      </c>
      <c r="Q63" s="34"/>
      <c r="S63" s="18"/>
    </row>
    <row r="64" ht="41" customHeight="1" spans="1:19">
      <c r="A64" s="19">
        <v>61</v>
      </c>
      <c r="B64" s="20" t="s">
        <v>261</v>
      </c>
      <c r="C64" s="20" t="s">
        <v>262</v>
      </c>
      <c r="D64" s="20" t="s">
        <v>21</v>
      </c>
      <c r="E64" s="20" t="s">
        <v>263</v>
      </c>
      <c r="F64" s="20" t="s">
        <v>168</v>
      </c>
      <c r="G64" s="20"/>
      <c r="H64" s="20" t="s">
        <v>264</v>
      </c>
      <c r="I64" s="21">
        <v>68</v>
      </c>
      <c r="J64" s="31">
        <v>3</v>
      </c>
      <c r="K64" s="22" t="s">
        <v>51</v>
      </c>
      <c r="L64" s="21">
        <v>71</v>
      </c>
      <c r="M64" s="32">
        <v>82.29</v>
      </c>
      <c r="N64" s="24">
        <f t="shared" si="0"/>
        <v>76.645</v>
      </c>
      <c r="O64" s="33">
        <v>1</v>
      </c>
      <c r="P64" s="31" t="s">
        <v>26</v>
      </c>
      <c r="Q64" s="34"/>
      <c r="S64" s="18"/>
    </row>
    <row r="65" ht="41" customHeight="1" spans="1:19">
      <c r="A65" s="19">
        <v>62</v>
      </c>
      <c r="B65" s="20" t="s">
        <v>265</v>
      </c>
      <c r="C65" s="20" t="s">
        <v>266</v>
      </c>
      <c r="D65" s="20" t="s">
        <v>21</v>
      </c>
      <c r="E65" s="20" t="s">
        <v>267</v>
      </c>
      <c r="F65" s="20" t="s">
        <v>168</v>
      </c>
      <c r="G65" s="20"/>
      <c r="H65" s="20" t="s">
        <v>268</v>
      </c>
      <c r="I65" s="21">
        <v>64.5</v>
      </c>
      <c r="J65" s="31"/>
      <c r="K65" s="22"/>
      <c r="L65" s="21">
        <v>64.5</v>
      </c>
      <c r="M65" s="32">
        <v>80.71</v>
      </c>
      <c r="N65" s="24">
        <f t="shared" si="0"/>
        <v>72.605</v>
      </c>
      <c r="O65" s="33">
        <v>1</v>
      </c>
      <c r="P65" s="31" t="s">
        <v>26</v>
      </c>
      <c r="Q65" s="34"/>
      <c r="S65" s="18"/>
    </row>
    <row r="66" ht="41" customHeight="1" spans="1:19">
      <c r="A66" s="19">
        <v>63</v>
      </c>
      <c r="B66" s="25" t="s">
        <v>269</v>
      </c>
      <c r="C66" s="25" t="s">
        <v>270</v>
      </c>
      <c r="D66" s="25" t="s">
        <v>29</v>
      </c>
      <c r="E66" s="25" t="s">
        <v>271</v>
      </c>
      <c r="F66" s="25" t="s">
        <v>272</v>
      </c>
      <c r="G66" s="25" t="s">
        <v>24</v>
      </c>
      <c r="H66" s="25" t="s">
        <v>273</v>
      </c>
      <c r="I66" s="21">
        <v>66.5</v>
      </c>
      <c r="J66" s="35"/>
      <c r="K66" s="19"/>
      <c r="L66" s="21">
        <v>66.5</v>
      </c>
      <c r="M66" s="36">
        <v>86.28</v>
      </c>
      <c r="N66" s="24">
        <f t="shared" si="0"/>
        <v>76.39</v>
      </c>
      <c r="O66" s="33">
        <v>1</v>
      </c>
      <c r="P66" s="35" t="s">
        <v>26</v>
      </c>
      <c r="Q66" s="37"/>
      <c r="S66" s="18"/>
    </row>
    <row r="67" ht="41" customHeight="1" spans="1:19">
      <c r="A67" s="19">
        <v>64</v>
      </c>
      <c r="B67" s="25" t="s">
        <v>274</v>
      </c>
      <c r="C67" s="25" t="s">
        <v>275</v>
      </c>
      <c r="D67" s="25" t="s">
        <v>29</v>
      </c>
      <c r="E67" s="25" t="s">
        <v>276</v>
      </c>
      <c r="F67" s="25" t="s">
        <v>272</v>
      </c>
      <c r="G67" s="25" t="s">
        <v>35</v>
      </c>
      <c r="H67" s="25" t="s">
        <v>277</v>
      </c>
      <c r="I67" s="21">
        <v>55</v>
      </c>
      <c r="J67" s="35"/>
      <c r="K67" s="19"/>
      <c r="L67" s="21">
        <v>55</v>
      </c>
      <c r="M67" s="36">
        <v>82.9</v>
      </c>
      <c r="N67" s="24">
        <f t="shared" si="0"/>
        <v>68.95</v>
      </c>
      <c r="O67" s="33">
        <v>1</v>
      </c>
      <c r="P67" s="35" t="s">
        <v>26</v>
      </c>
      <c r="Q67" s="34"/>
      <c r="S67" s="18"/>
    </row>
    <row r="68" ht="41" customHeight="1" spans="1:19">
      <c r="A68" s="19">
        <v>65</v>
      </c>
      <c r="B68" s="25" t="s">
        <v>278</v>
      </c>
      <c r="C68" s="25" t="s">
        <v>279</v>
      </c>
      <c r="D68" s="25" t="s">
        <v>29</v>
      </c>
      <c r="E68" s="25" t="s">
        <v>280</v>
      </c>
      <c r="F68" s="25" t="s">
        <v>272</v>
      </c>
      <c r="G68" s="25"/>
      <c r="H68" s="25" t="s">
        <v>281</v>
      </c>
      <c r="I68" s="21">
        <v>54</v>
      </c>
      <c r="J68" s="35"/>
      <c r="K68" s="19"/>
      <c r="L68" s="21">
        <v>54</v>
      </c>
      <c r="M68" s="36">
        <v>82.26</v>
      </c>
      <c r="N68" s="24">
        <f t="shared" ref="N68:N83" si="1">L68*0.5+M68*0.5</f>
        <v>68.13</v>
      </c>
      <c r="O68" s="33">
        <v>1</v>
      </c>
      <c r="P68" s="35" t="s">
        <v>26</v>
      </c>
      <c r="Q68" s="37"/>
      <c r="S68" s="18"/>
    </row>
    <row r="69" ht="41" customHeight="1" spans="1:19">
      <c r="A69" s="19">
        <v>66</v>
      </c>
      <c r="B69" s="25" t="s">
        <v>282</v>
      </c>
      <c r="C69" s="25" t="s">
        <v>283</v>
      </c>
      <c r="D69" s="25" t="s">
        <v>29</v>
      </c>
      <c r="E69" s="25" t="s">
        <v>284</v>
      </c>
      <c r="F69" s="25" t="s">
        <v>272</v>
      </c>
      <c r="G69" s="25"/>
      <c r="H69" s="25" t="s">
        <v>285</v>
      </c>
      <c r="I69" s="21">
        <v>53.5</v>
      </c>
      <c r="J69" s="35"/>
      <c r="K69" s="19"/>
      <c r="L69" s="21">
        <v>53.5</v>
      </c>
      <c r="M69" s="36">
        <v>84.44</v>
      </c>
      <c r="N69" s="24">
        <f t="shared" si="1"/>
        <v>68.97</v>
      </c>
      <c r="O69" s="33">
        <v>1</v>
      </c>
      <c r="P69" s="35" t="s">
        <v>26</v>
      </c>
      <c r="Q69" s="37"/>
      <c r="S69" s="18"/>
    </row>
    <row r="70" ht="41" customHeight="1" spans="1:19">
      <c r="A70" s="19">
        <v>67</v>
      </c>
      <c r="B70" s="25" t="s">
        <v>286</v>
      </c>
      <c r="C70" s="25" t="s">
        <v>287</v>
      </c>
      <c r="D70" s="25" t="s">
        <v>29</v>
      </c>
      <c r="E70" s="25" t="s">
        <v>288</v>
      </c>
      <c r="F70" s="25" t="s">
        <v>272</v>
      </c>
      <c r="G70" s="25" t="s">
        <v>289</v>
      </c>
      <c r="H70" s="25" t="s">
        <v>290</v>
      </c>
      <c r="I70" s="21">
        <v>68</v>
      </c>
      <c r="J70" s="35"/>
      <c r="K70" s="19"/>
      <c r="L70" s="21">
        <v>68</v>
      </c>
      <c r="M70" s="36">
        <v>84.08</v>
      </c>
      <c r="N70" s="24">
        <f t="shared" si="1"/>
        <v>76.04</v>
      </c>
      <c r="O70" s="33">
        <v>1</v>
      </c>
      <c r="P70" s="35" t="s">
        <v>26</v>
      </c>
      <c r="Q70" s="37"/>
      <c r="S70" s="18"/>
    </row>
    <row r="71" ht="41" customHeight="1" spans="1:19">
      <c r="A71" s="19">
        <v>68</v>
      </c>
      <c r="B71" s="25" t="s">
        <v>291</v>
      </c>
      <c r="C71" s="25" t="s">
        <v>292</v>
      </c>
      <c r="D71" s="25" t="s">
        <v>21</v>
      </c>
      <c r="E71" s="25" t="s">
        <v>293</v>
      </c>
      <c r="F71" s="25" t="s">
        <v>272</v>
      </c>
      <c r="G71" s="25" t="s">
        <v>44</v>
      </c>
      <c r="H71" s="25" t="s">
        <v>294</v>
      </c>
      <c r="I71" s="21">
        <v>69.5</v>
      </c>
      <c r="J71" s="35"/>
      <c r="K71" s="19"/>
      <c r="L71" s="21">
        <v>69.5</v>
      </c>
      <c r="M71" s="36">
        <v>84.96</v>
      </c>
      <c r="N71" s="24">
        <f t="shared" si="1"/>
        <v>77.23</v>
      </c>
      <c r="O71" s="33">
        <v>1</v>
      </c>
      <c r="P71" s="35" t="s">
        <v>174</v>
      </c>
      <c r="Q71" s="37"/>
      <c r="S71" s="18"/>
    </row>
    <row r="72" ht="41" customHeight="1" spans="1:19">
      <c r="A72" s="19">
        <v>69</v>
      </c>
      <c r="B72" s="25" t="s">
        <v>295</v>
      </c>
      <c r="C72" s="25" t="s">
        <v>296</v>
      </c>
      <c r="D72" s="25" t="s">
        <v>21</v>
      </c>
      <c r="E72" s="25"/>
      <c r="F72" s="25" t="s">
        <v>272</v>
      </c>
      <c r="G72" s="25"/>
      <c r="H72" s="25"/>
      <c r="I72" s="21">
        <v>68</v>
      </c>
      <c r="J72" s="35"/>
      <c r="K72" s="19"/>
      <c r="L72" s="21">
        <v>68</v>
      </c>
      <c r="M72" s="36">
        <v>85.78</v>
      </c>
      <c r="N72" s="24">
        <f t="shared" si="1"/>
        <v>76.89</v>
      </c>
      <c r="O72" s="33">
        <v>2</v>
      </c>
      <c r="P72" s="35"/>
      <c r="Q72" s="37"/>
      <c r="S72" s="18"/>
    </row>
    <row r="73" ht="41" customHeight="1" spans="1:19">
      <c r="A73" s="19">
        <v>70</v>
      </c>
      <c r="B73" s="25" t="s">
        <v>297</v>
      </c>
      <c r="C73" s="25" t="s">
        <v>298</v>
      </c>
      <c r="D73" s="25" t="s">
        <v>29</v>
      </c>
      <c r="E73" s="25"/>
      <c r="F73" s="25" t="s">
        <v>272</v>
      </c>
      <c r="G73" s="25"/>
      <c r="H73" s="25"/>
      <c r="I73" s="21">
        <v>69.5</v>
      </c>
      <c r="J73" s="35"/>
      <c r="K73" s="19"/>
      <c r="L73" s="21">
        <v>69.5</v>
      </c>
      <c r="M73" s="36">
        <v>84.02</v>
      </c>
      <c r="N73" s="24">
        <f t="shared" si="1"/>
        <v>76.76</v>
      </c>
      <c r="O73" s="33">
        <v>3</v>
      </c>
      <c r="P73" s="35"/>
      <c r="Q73" s="37"/>
      <c r="S73" s="18"/>
    </row>
    <row r="74" ht="41" customHeight="1" spans="1:19">
      <c r="A74" s="19">
        <v>71</v>
      </c>
      <c r="B74" s="25" t="s">
        <v>299</v>
      </c>
      <c r="C74" s="25" t="s">
        <v>300</v>
      </c>
      <c r="D74" s="25" t="s">
        <v>29</v>
      </c>
      <c r="E74" s="25" t="s">
        <v>301</v>
      </c>
      <c r="F74" s="25" t="s">
        <v>272</v>
      </c>
      <c r="G74" s="25" t="s">
        <v>57</v>
      </c>
      <c r="H74" s="25" t="s">
        <v>302</v>
      </c>
      <c r="I74" s="21">
        <v>64</v>
      </c>
      <c r="J74" s="35"/>
      <c r="K74" s="19"/>
      <c r="L74" s="21">
        <v>64</v>
      </c>
      <c r="M74" s="36">
        <v>84.68</v>
      </c>
      <c r="N74" s="24">
        <f t="shared" si="1"/>
        <v>74.34</v>
      </c>
      <c r="O74" s="33">
        <v>1</v>
      </c>
      <c r="P74" s="35" t="s">
        <v>26</v>
      </c>
      <c r="Q74" s="37"/>
      <c r="S74" s="18"/>
    </row>
    <row r="75" ht="41" customHeight="1" spans="1:19">
      <c r="A75" s="19">
        <v>72</v>
      </c>
      <c r="B75" s="25" t="s">
        <v>303</v>
      </c>
      <c r="C75" s="25" t="s">
        <v>304</v>
      </c>
      <c r="D75" s="25" t="s">
        <v>29</v>
      </c>
      <c r="E75" s="25" t="s">
        <v>305</v>
      </c>
      <c r="F75" s="25" t="s">
        <v>272</v>
      </c>
      <c r="G75" s="25" t="s">
        <v>306</v>
      </c>
      <c r="H75" s="25" t="s">
        <v>307</v>
      </c>
      <c r="I75" s="21">
        <v>80.5</v>
      </c>
      <c r="J75" s="35"/>
      <c r="K75" s="19"/>
      <c r="L75" s="21">
        <v>80.5</v>
      </c>
      <c r="M75" s="36">
        <v>83.3</v>
      </c>
      <c r="N75" s="24">
        <f t="shared" si="1"/>
        <v>81.9</v>
      </c>
      <c r="O75" s="33">
        <v>1</v>
      </c>
      <c r="P75" s="35" t="s">
        <v>26</v>
      </c>
      <c r="Q75" s="37"/>
      <c r="S75" s="18"/>
    </row>
    <row r="76" ht="41" customHeight="1" spans="1:19">
      <c r="A76" s="19">
        <v>73</v>
      </c>
      <c r="B76" s="25" t="s">
        <v>308</v>
      </c>
      <c r="C76" s="25" t="s">
        <v>309</v>
      </c>
      <c r="D76" s="25" t="s">
        <v>29</v>
      </c>
      <c r="E76" s="25" t="s">
        <v>310</v>
      </c>
      <c r="F76" s="25" t="s">
        <v>272</v>
      </c>
      <c r="G76" s="25" t="s">
        <v>62</v>
      </c>
      <c r="H76" s="25" t="s">
        <v>311</v>
      </c>
      <c r="I76" s="21">
        <v>70</v>
      </c>
      <c r="J76" s="35"/>
      <c r="K76" s="19"/>
      <c r="L76" s="21">
        <v>70</v>
      </c>
      <c r="M76" s="36">
        <v>85.38</v>
      </c>
      <c r="N76" s="24">
        <f t="shared" si="1"/>
        <v>77.69</v>
      </c>
      <c r="O76" s="33">
        <v>1</v>
      </c>
      <c r="P76" s="35" t="s">
        <v>26</v>
      </c>
      <c r="Q76" s="37"/>
      <c r="S76" s="18"/>
    </row>
    <row r="77" ht="41" customHeight="1" spans="1:19">
      <c r="A77" s="19">
        <v>74</v>
      </c>
      <c r="B77" s="25" t="s">
        <v>312</v>
      </c>
      <c r="C77" s="25" t="s">
        <v>313</v>
      </c>
      <c r="D77" s="25" t="s">
        <v>21</v>
      </c>
      <c r="E77" s="25" t="s">
        <v>314</v>
      </c>
      <c r="F77" s="25" t="s">
        <v>272</v>
      </c>
      <c r="G77" s="25" t="s">
        <v>234</v>
      </c>
      <c r="H77" s="25" t="s">
        <v>315</v>
      </c>
      <c r="I77" s="21">
        <v>66.5</v>
      </c>
      <c r="J77" s="35"/>
      <c r="K77" s="19"/>
      <c r="L77" s="21">
        <v>66.5</v>
      </c>
      <c r="M77" s="36">
        <v>85.2</v>
      </c>
      <c r="N77" s="24">
        <f t="shared" si="1"/>
        <v>75.85</v>
      </c>
      <c r="O77" s="33">
        <v>1</v>
      </c>
      <c r="P77" s="35" t="s">
        <v>26</v>
      </c>
      <c r="Q77" s="37"/>
      <c r="S77" s="18"/>
    </row>
    <row r="78" ht="41" customHeight="1" spans="1:19">
      <c r="A78" s="19">
        <v>75</v>
      </c>
      <c r="B78" s="25" t="s">
        <v>316</v>
      </c>
      <c r="C78" s="25" t="s">
        <v>317</v>
      </c>
      <c r="D78" s="25" t="s">
        <v>29</v>
      </c>
      <c r="E78" s="25" t="s">
        <v>318</v>
      </c>
      <c r="F78" s="25" t="s">
        <v>272</v>
      </c>
      <c r="G78" s="25" t="s">
        <v>239</v>
      </c>
      <c r="H78" s="25" t="s">
        <v>319</v>
      </c>
      <c r="I78" s="21">
        <v>76.5</v>
      </c>
      <c r="J78" s="35"/>
      <c r="K78" s="19"/>
      <c r="L78" s="21">
        <v>76.5</v>
      </c>
      <c r="M78" s="36">
        <v>82.96</v>
      </c>
      <c r="N78" s="24">
        <f t="shared" si="1"/>
        <v>79.73</v>
      </c>
      <c r="O78" s="33">
        <v>1</v>
      </c>
      <c r="P78" s="35" t="s">
        <v>26</v>
      </c>
      <c r="Q78" s="37"/>
      <c r="S78" s="18"/>
    </row>
    <row r="79" ht="41" customHeight="1" spans="1:19">
      <c r="A79" s="19">
        <v>76</v>
      </c>
      <c r="B79" s="25" t="s">
        <v>320</v>
      </c>
      <c r="C79" s="25" t="s">
        <v>321</v>
      </c>
      <c r="D79" s="25" t="s">
        <v>21</v>
      </c>
      <c r="E79" s="25" t="s">
        <v>322</v>
      </c>
      <c r="F79" s="25" t="s">
        <v>272</v>
      </c>
      <c r="G79" s="25" t="s">
        <v>70</v>
      </c>
      <c r="H79" s="25" t="s">
        <v>323</v>
      </c>
      <c r="I79" s="21">
        <v>75.5</v>
      </c>
      <c r="J79" s="35"/>
      <c r="K79" s="19"/>
      <c r="L79" s="21">
        <v>75.5</v>
      </c>
      <c r="M79" s="36">
        <v>83.52</v>
      </c>
      <c r="N79" s="24">
        <f t="shared" si="1"/>
        <v>79.51</v>
      </c>
      <c r="O79" s="33">
        <v>1</v>
      </c>
      <c r="P79" s="35" t="s">
        <v>26</v>
      </c>
      <c r="Q79" s="37"/>
      <c r="S79" s="18"/>
    </row>
    <row r="80" ht="41" customHeight="1" spans="1:19">
      <c r="A80" s="19">
        <v>77</v>
      </c>
      <c r="B80" s="25" t="s">
        <v>324</v>
      </c>
      <c r="C80" s="25" t="s">
        <v>325</v>
      </c>
      <c r="D80" s="25" t="s">
        <v>29</v>
      </c>
      <c r="E80" s="25" t="s">
        <v>326</v>
      </c>
      <c r="F80" s="25" t="s">
        <v>272</v>
      </c>
      <c r="G80" s="25"/>
      <c r="H80" s="25" t="s">
        <v>327</v>
      </c>
      <c r="I80" s="21">
        <v>72</v>
      </c>
      <c r="J80" s="35"/>
      <c r="K80" s="19"/>
      <c r="L80" s="21">
        <v>72</v>
      </c>
      <c r="M80" s="36">
        <v>84.46</v>
      </c>
      <c r="N80" s="24">
        <f t="shared" si="1"/>
        <v>78.23</v>
      </c>
      <c r="O80" s="33">
        <v>1</v>
      </c>
      <c r="P80" s="35" t="s">
        <v>26</v>
      </c>
      <c r="Q80" s="37"/>
      <c r="S80" s="18"/>
    </row>
    <row r="81" ht="41" customHeight="1" spans="1:19">
      <c r="A81" s="19">
        <v>78</v>
      </c>
      <c r="B81" s="25" t="s">
        <v>328</v>
      </c>
      <c r="C81" s="25" t="s">
        <v>329</v>
      </c>
      <c r="D81" s="25" t="s">
        <v>29</v>
      </c>
      <c r="E81" s="25" t="s">
        <v>330</v>
      </c>
      <c r="F81" s="25" t="s">
        <v>272</v>
      </c>
      <c r="G81" s="25"/>
      <c r="H81" s="25" t="s">
        <v>331</v>
      </c>
      <c r="I81" s="21">
        <v>68</v>
      </c>
      <c r="J81" s="35"/>
      <c r="K81" s="19"/>
      <c r="L81" s="21">
        <v>68</v>
      </c>
      <c r="M81" s="36">
        <v>82.62</v>
      </c>
      <c r="N81" s="24">
        <f t="shared" si="1"/>
        <v>75.31</v>
      </c>
      <c r="O81" s="33">
        <v>1</v>
      </c>
      <c r="P81" s="35" t="s">
        <v>26</v>
      </c>
      <c r="Q81" s="37"/>
      <c r="S81" s="18"/>
    </row>
    <row r="82" ht="41" customHeight="1" spans="1:19">
      <c r="A82" s="19">
        <v>79</v>
      </c>
      <c r="B82" s="25" t="s">
        <v>332</v>
      </c>
      <c r="C82" s="25" t="s">
        <v>333</v>
      </c>
      <c r="D82" s="20" t="s">
        <v>21</v>
      </c>
      <c r="E82" s="19" t="s">
        <v>334</v>
      </c>
      <c r="F82" s="24" t="s">
        <v>335</v>
      </c>
      <c r="G82" s="19" t="s">
        <v>24</v>
      </c>
      <c r="H82" s="19" t="s">
        <v>336</v>
      </c>
      <c r="I82" s="21">
        <v>70</v>
      </c>
      <c r="J82" s="26"/>
      <c r="K82" s="26"/>
      <c r="L82" s="21">
        <v>70</v>
      </c>
      <c r="M82" s="38">
        <v>83.1</v>
      </c>
      <c r="N82" s="24">
        <f t="shared" si="1"/>
        <v>76.55</v>
      </c>
      <c r="O82" s="33">
        <v>1</v>
      </c>
      <c r="P82" s="39">
        <v>1</v>
      </c>
      <c r="Q82" s="40"/>
      <c r="S82" s="18"/>
    </row>
    <row r="83" ht="41" customHeight="1" spans="1:19">
      <c r="A83" s="19">
        <v>80</v>
      </c>
      <c r="B83" s="25" t="s">
        <v>337</v>
      </c>
      <c r="C83" s="25" t="s">
        <v>338</v>
      </c>
      <c r="D83" s="20" t="s">
        <v>21</v>
      </c>
      <c r="E83" s="19" t="s">
        <v>339</v>
      </c>
      <c r="F83" s="24" t="s">
        <v>335</v>
      </c>
      <c r="G83" s="19" t="s">
        <v>35</v>
      </c>
      <c r="H83" s="19" t="s">
        <v>340</v>
      </c>
      <c r="I83" s="21">
        <v>68.5</v>
      </c>
      <c r="J83" s="26"/>
      <c r="K83" s="26"/>
      <c r="L83" s="21">
        <v>68.5</v>
      </c>
      <c r="M83" s="38">
        <v>83.53</v>
      </c>
      <c r="N83" s="24">
        <f t="shared" si="1"/>
        <v>76.015</v>
      </c>
      <c r="O83" s="33">
        <v>1</v>
      </c>
      <c r="P83" s="39">
        <v>1</v>
      </c>
      <c r="Q83" s="40"/>
      <c r="S83" s="18"/>
    </row>
    <row r="84" ht="41" customHeight="1" spans="1:19">
      <c r="A84" s="19">
        <v>81</v>
      </c>
      <c r="B84" s="25" t="s">
        <v>341</v>
      </c>
      <c r="C84" s="25" t="s">
        <v>342</v>
      </c>
      <c r="D84" s="20" t="s">
        <v>21</v>
      </c>
      <c r="E84" s="19" t="s">
        <v>343</v>
      </c>
      <c r="F84" s="24" t="s">
        <v>335</v>
      </c>
      <c r="G84" s="19" t="s">
        <v>44</v>
      </c>
      <c r="H84" s="19" t="s">
        <v>344</v>
      </c>
      <c r="I84" s="21">
        <v>73.5</v>
      </c>
      <c r="J84" s="26"/>
      <c r="K84" s="26"/>
      <c r="L84" s="21">
        <v>73.5</v>
      </c>
      <c r="M84" s="38">
        <v>83.81</v>
      </c>
      <c r="N84" s="24">
        <f>L84*0.5+M84*0.5</f>
        <v>78.655</v>
      </c>
      <c r="O84" s="33">
        <v>1</v>
      </c>
      <c r="P84" s="39">
        <v>6</v>
      </c>
      <c r="Q84" s="40"/>
      <c r="S84" s="18"/>
    </row>
    <row r="85" ht="41" customHeight="1" spans="1:19">
      <c r="A85" s="19">
        <v>82</v>
      </c>
      <c r="B85" s="25" t="s">
        <v>345</v>
      </c>
      <c r="C85" s="25" t="s">
        <v>346</v>
      </c>
      <c r="D85" s="20" t="s">
        <v>21</v>
      </c>
      <c r="E85" s="19"/>
      <c r="F85" s="24" t="s">
        <v>335</v>
      </c>
      <c r="G85" s="19"/>
      <c r="H85" s="19"/>
      <c r="I85" s="21">
        <v>70.5</v>
      </c>
      <c r="J85" s="26"/>
      <c r="K85" s="26"/>
      <c r="L85" s="21">
        <v>70.5</v>
      </c>
      <c r="M85" s="38">
        <v>83.42</v>
      </c>
      <c r="N85" s="24">
        <f>L85*0.5+M85*0.5</f>
        <v>76.96</v>
      </c>
      <c r="O85" s="33">
        <v>2</v>
      </c>
      <c r="P85" s="39"/>
      <c r="Q85" s="40"/>
      <c r="S85" s="18"/>
    </row>
    <row r="86" ht="41" customHeight="1" spans="1:19">
      <c r="A86" s="19">
        <v>83</v>
      </c>
      <c r="B86" s="25" t="s">
        <v>347</v>
      </c>
      <c r="C86" s="25" t="s">
        <v>348</v>
      </c>
      <c r="D86" s="20" t="s">
        <v>21</v>
      </c>
      <c r="E86" s="19"/>
      <c r="F86" s="24" t="s">
        <v>335</v>
      </c>
      <c r="G86" s="19"/>
      <c r="H86" s="19"/>
      <c r="I86" s="21">
        <v>70.5</v>
      </c>
      <c r="J86" s="26"/>
      <c r="K86" s="26"/>
      <c r="L86" s="21">
        <v>70.5</v>
      </c>
      <c r="M86" s="38">
        <v>82.24</v>
      </c>
      <c r="N86" s="24">
        <f>L86*0.5+M86*0.5</f>
        <v>76.37</v>
      </c>
      <c r="O86" s="33">
        <v>3</v>
      </c>
      <c r="P86" s="39"/>
      <c r="Q86" s="40"/>
      <c r="S86" s="18"/>
    </row>
    <row r="87" ht="41" customHeight="1" spans="1:19">
      <c r="A87" s="19">
        <v>84</v>
      </c>
      <c r="B87" s="25" t="s">
        <v>349</v>
      </c>
      <c r="C87" s="25" t="s">
        <v>350</v>
      </c>
      <c r="D87" s="20" t="s">
        <v>21</v>
      </c>
      <c r="E87" s="19"/>
      <c r="F87" s="24" t="s">
        <v>335</v>
      </c>
      <c r="G87" s="19"/>
      <c r="H87" s="19"/>
      <c r="I87" s="21">
        <v>71.5</v>
      </c>
      <c r="J87" s="26"/>
      <c r="K87" s="26"/>
      <c r="L87" s="21">
        <v>71.5</v>
      </c>
      <c r="M87" s="38">
        <v>80.69</v>
      </c>
      <c r="N87" s="24">
        <f>L87*0.5+M87*0.5</f>
        <v>76.095</v>
      </c>
      <c r="O87" s="33">
        <v>4</v>
      </c>
      <c r="P87" s="39"/>
      <c r="Q87" s="40"/>
      <c r="S87" s="18"/>
    </row>
    <row r="88" ht="41" customHeight="1" spans="1:19">
      <c r="A88" s="19">
        <v>85</v>
      </c>
      <c r="B88" s="25" t="s">
        <v>351</v>
      </c>
      <c r="C88" s="25" t="s">
        <v>352</v>
      </c>
      <c r="D88" s="20" t="s">
        <v>29</v>
      </c>
      <c r="E88" s="19"/>
      <c r="F88" s="24" t="s">
        <v>335</v>
      </c>
      <c r="G88" s="19"/>
      <c r="H88" s="19"/>
      <c r="I88" s="21">
        <v>68</v>
      </c>
      <c r="J88" s="26"/>
      <c r="K88" s="26"/>
      <c r="L88" s="21">
        <v>68</v>
      </c>
      <c r="M88" s="38">
        <v>84.16</v>
      </c>
      <c r="N88" s="24">
        <f>L88*0.5+M88*0.5</f>
        <v>76.08</v>
      </c>
      <c r="O88" s="33">
        <v>5</v>
      </c>
      <c r="P88" s="39"/>
      <c r="Q88" s="40"/>
      <c r="S88" s="18"/>
    </row>
    <row r="89" ht="41" customHeight="1" spans="1:19">
      <c r="A89" s="19">
        <v>86</v>
      </c>
      <c r="B89" s="25" t="s">
        <v>353</v>
      </c>
      <c r="C89" s="25" t="s">
        <v>354</v>
      </c>
      <c r="D89" s="20" t="s">
        <v>21</v>
      </c>
      <c r="E89" s="19"/>
      <c r="F89" s="24" t="s">
        <v>335</v>
      </c>
      <c r="G89" s="19"/>
      <c r="H89" s="19"/>
      <c r="I89" s="21">
        <v>69.5</v>
      </c>
      <c r="J89" s="26"/>
      <c r="K89" s="26"/>
      <c r="L89" s="21">
        <v>69.5</v>
      </c>
      <c r="M89" s="38">
        <v>82.48</v>
      </c>
      <c r="N89" s="24">
        <f>L89*0.5+M89*0.5</f>
        <v>75.99</v>
      </c>
      <c r="O89" s="33">
        <v>6</v>
      </c>
      <c r="P89" s="39"/>
      <c r="Q89" s="40"/>
      <c r="S89" s="18"/>
    </row>
    <row r="90" ht="41" customHeight="1" spans="1:19">
      <c r="A90" s="19">
        <v>87</v>
      </c>
      <c r="B90" s="25" t="s">
        <v>355</v>
      </c>
      <c r="C90" s="25" t="s">
        <v>356</v>
      </c>
      <c r="D90" s="20" t="s">
        <v>29</v>
      </c>
      <c r="E90" s="19" t="s">
        <v>357</v>
      </c>
      <c r="F90" s="24" t="s">
        <v>335</v>
      </c>
      <c r="G90" s="19"/>
      <c r="H90" s="19" t="s">
        <v>358</v>
      </c>
      <c r="I90" s="21">
        <v>74.5</v>
      </c>
      <c r="J90" s="26"/>
      <c r="K90" s="26"/>
      <c r="L90" s="21">
        <v>74.5</v>
      </c>
      <c r="M90" s="38">
        <v>82.9</v>
      </c>
      <c r="N90" s="24">
        <f>L90*0.5+M90*0.5</f>
        <v>78.7</v>
      </c>
      <c r="O90" s="41">
        <v>1</v>
      </c>
      <c r="P90" s="39">
        <v>6</v>
      </c>
      <c r="Q90" s="40"/>
      <c r="S90" s="18"/>
    </row>
    <row r="91" ht="41" customHeight="1" spans="1:19">
      <c r="A91" s="19">
        <v>88</v>
      </c>
      <c r="B91" s="25" t="s">
        <v>359</v>
      </c>
      <c r="C91" s="25" t="s">
        <v>360</v>
      </c>
      <c r="D91" s="20" t="s">
        <v>29</v>
      </c>
      <c r="E91" s="19"/>
      <c r="F91" s="24" t="s">
        <v>335</v>
      </c>
      <c r="G91" s="19"/>
      <c r="H91" s="19"/>
      <c r="I91" s="21">
        <v>72</v>
      </c>
      <c r="J91" s="26"/>
      <c r="K91" s="26"/>
      <c r="L91" s="21">
        <v>72</v>
      </c>
      <c r="M91" s="38">
        <v>83.58</v>
      </c>
      <c r="N91" s="24">
        <f>L91*0.5+M91*0.5</f>
        <v>77.79</v>
      </c>
      <c r="O91" s="41">
        <v>2</v>
      </c>
      <c r="P91" s="39"/>
      <c r="Q91" s="40"/>
      <c r="S91" s="18"/>
    </row>
    <row r="92" ht="41" customHeight="1" spans="1:19">
      <c r="A92" s="19">
        <v>89</v>
      </c>
      <c r="B92" s="25" t="s">
        <v>361</v>
      </c>
      <c r="C92" s="25" t="s">
        <v>362</v>
      </c>
      <c r="D92" s="20" t="s">
        <v>29</v>
      </c>
      <c r="E92" s="19"/>
      <c r="F92" s="24" t="s">
        <v>335</v>
      </c>
      <c r="G92" s="19"/>
      <c r="H92" s="19"/>
      <c r="I92" s="21">
        <v>70</v>
      </c>
      <c r="J92" s="26">
        <v>3</v>
      </c>
      <c r="K92" s="26" t="s">
        <v>72</v>
      </c>
      <c r="L92" s="21">
        <v>73</v>
      </c>
      <c r="M92" s="38">
        <v>82.19</v>
      </c>
      <c r="N92" s="24">
        <f>L92*0.5+M92*0.5</f>
        <v>77.595</v>
      </c>
      <c r="O92" s="41">
        <v>3</v>
      </c>
      <c r="P92" s="39"/>
      <c r="Q92" s="40"/>
      <c r="S92" s="18"/>
    </row>
    <row r="93" ht="41" customHeight="1" spans="1:19">
      <c r="A93" s="19">
        <v>90</v>
      </c>
      <c r="B93" s="25" t="s">
        <v>363</v>
      </c>
      <c r="C93" s="25" t="s">
        <v>364</v>
      </c>
      <c r="D93" s="20" t="s">
        <v>29</v>
      </c>
      <c r="E93" s="19"/>
      <c r="F93" s="24" t="s">
        <v>335</v>
      </c>
      <c r="G93" s="19"/>
      <c r="H93" s="19"/>
      <c r="I93" s="21">
        <v>71</v>
      </c>
      <c r="J93" s="26"/>
      <c r="K93" s="26"/>
      <c r="L93" s="21">
        <v>71</v>
      </c>
      <c r="M93" s="38">
        <v>82.59</v>
      </c>
      <c r="N93" s="24">
        <f>L93*0.5+M93*0.5</f>
        <v>76.795</v>
      </c>
      <c r="O93" s="41">
        <v>4</v>
      </c>
      <c r="P93" s="39"/>
      <c r="Q93" s="40"/>
      <c r="S93" s="18"/>
    </row>
    <row r="94" ht="41" customHeight="1" spans="1:19">
      <c r="A94" s="19">
        <v>91</v>
      </c>
      <c r="B94" s="25" t="s">
        <v>365</v>
      </c>
      <c r="C94" s="25" t="s">
        <v>366</v>
      </c>
      <c r="D94" s="20" t="s">
        <v>21</v>
      </c>
      <c r="E94" s="19"/>
      <c r="F94" s="24" t="s">
        <v>335</v>
      </c>
      <c r="G94" s="19"/>
      <c r="H94" s="19"/>
      <c r="I94" s="21">
        <v>69.5</v>
      </c>
      <c r="J94" s="26"/>
      <c r="K94" s="26"/>
      <c r="L94" s="21">
        <v>69.5</v>
      </c>
      <c r="M94" s="38">
        <v>83.98</v>
      </c>
      <c r="N94" s="24">
        <f>L94*0.5+M94*0.5</f>
        <v>76.74</v>
      </c>
      <c r="O94" s="41">
        <v>5</v>
      </c>
      <c r="P94" s="39"/>
      <c r="Q94" s="40"/>
      <c r="S94" s="18"/>
    </row>
    <row r="95" ht="41" customHeight="1" spans="1:19">
      <c r="A95" s="19">
        <v>92</v>
      </c>
      <c r="B95" s="25" t="s">
        <v>367</v>
      </c>
      <c r="C95" s="25" t="s">
        <v>368</v>
      </c>
      <c r="D95" s="20" t="s">
        <v>29</v>
      </c>
      <c r="E95" s="19"/>
      <c r="F95" s="24" t="s">
        <v>335</v>
      </c>
      <c r="G95" s="19"/>
      <c r="H95" s="19"/>
      <c r="I95" s="21">
        <v>69</v>
      </c>
      <c r="J95" s="26"/>
      <c r="K95" s="26"/>
      <c r="L95" s="21">
        <v>69</v>
      </c>
      <c r="M95" s="38">
        <v>82.95</v>
      </c>
      <c r="N95" s="24">
        <f>L95*0.5+M95*0.5</f>
        <v>75.975</v>
      </c>
      <c r="O95" s="41">
        <v>6</v>
      </c>
      <c r="P95" s="39"/>
      <c r="Q95" s="40"/>
      <c r="S95" s="18"/>
    </row>
    <row r="96" ht="41" customHeight="1" spans="1:19">
      <c r="A96" s="19">
        <v>93</v>
      </c>
      <c r="B96" s="25" t="s">
        <v>369</v>
      </c>
      <c r="C96" s="25" t="s">
        <v>370</v>
      </c>
      <c r="D96" s="20" t="s">
        <v>29</v>
      </c>
      <c r="E96" s="19" t="s">
        <v>371</v>
      </c>
      <c r="F96" s="24" t="s">
        <v>335</v>
      </c>
      <c r="G96" s="19" t="s">
        <v>57</v>
      </c>
      <c r="H96" s="19" t="s">
        <v>372</v>
      </c>
      <c r="I96" s="21">
        <v>81</v>
      </c>
      <c r="J96" s="26"/>
      <c r="K96" s="26"/>
      <c r="L96" s="21">
        <v>81</v>
      </c>
      <c r="M96" s="38">
        <v>82.93</v>
      </c>
      <c r="N96" s="24">
        <f>L96*0.5+M96*0.5</f>
        <v>81.965</v>
      </c>
      <c r="O96" s="41">
        <v>1</v>
      </c>
      <c r="P96" s="39">
        <v>1</v>
      </c>
      <c r="Q96" s="40"/>
      <c r="S96" s="18"/>
    </row>
    <row r="97" ht="41" customHeight="1" spans="1:19">
      <c r="A97" s="19">
        <v>94</v>
      </c>
      <c r="B97" s="25" t="s">
        <v>373</v>
      </c>
      <c r="C97" s="25" t="s">
        <v>374</v>
      </c>
      <c r="D97" s="20" t="s">
        <v>29</v>
      </c>
      <c r="E97" s="19" t="s">
        <v>375</v>
      </c>
      <c r="F97" s="24" t="s">
        <v>335</v>
      </c>
      <c r="G97" s="19" t="s">
        <v>306</v>
      </c>
      <c r="H97" s="19" t="s">
        <v>376</v>
      </c>
      <c r="I97" s="21">
        <v>67.5</v>
      </c>
      <c r="J97" s="26"/>
      <c r="K97" s="26"/>
      <c r="L97" s="21">
        <v>67.5</v>
      </c>
      <c r="M97" s="38">
        <v>83.62</v>
      </c>
      <c r="N97" s="24">
        <f>L97*0.5+M97*0.5</f>
        <v>75.56</v>
      </c>
      <c r="O97" s="41">
        <v>1</v>
      </c>
      <c r="P97" s="39">
        <v>1</v>
      </c>
      <c r="Q97" s="40"/>
      <c r="S97" s="18"/>
    </row>
    <row r="98" ht="41" customHeight="1" spans="1:19">
      <c r="A98" s="19">
        <v>95</v>
      </c>
      <c r="B98" s="25" t="s">
        <v>377</v>
      </c>
      <c r="C98" s="25" t="s">
        <v>378</v>
      </c>
      <c r="D98" s="20" t="s">
        <v>29</v>
      </c>
      <c r="E98" s="19" t="s">
        <v>379</v>
      </c>
      <c r="F98" s="24" t="s">
        <v>335</v>
      </c>
      <c r="G98" s="19" t="s">
        <v>62</v>
      </c>
      <c r="H98" s="19" t="s">
        <v>380</v>
      </c>
      <c r="I98" s="21">
        <v>80.5</v>
      </c>
      <c r="J98" s="26"/>
      <c r="K98" s="26"/>
      <c r="L98" s="21">
        <v>80.5</v>
      </c>
      <c r="M98" s="38">
        <v>82.6</v>
      </c>
      <c r="N98" s="24">
        <f>L98*0.5+M98*0.5</f>
        <v>81.55</v>
      </c>
      <c r="O98" s="41">
        <v>1</v>
      </c>
      <c r="P98" s="39">
        <v>1</v>
      </c>
      <c r="Q98" s="40"/>
      <c r="S98" s="18"/>
    </row>
    <row r="99" ht="41" customHeight="1" spans="1:19">
      <c r="A99" s="19">
        <v>96</v>
      </c>
      <c r="B99" s="25" t="s">
        <v>381</v>
      </c>
      <c r="C99" s="25" t="s">
        <v>382</v>
      </c>
      <c r="D99" s="20" t="s">
        <v>21</v>
      </c>
      <c r="E99" s="19" t="s">
        <v>383</v>
      </c>
      <c r="F99" s="24" t="s">
        <v>335</v>
      </c>
      <c r="G99" s="19" t="s">
        <v>239</v>
      </c>
      <c r="H99" s="19" t="s">
        <v>384</v>
      </c>
      <c r="I99" s="21">
        <v>66.5</v>
      </c>
      <c r="J99" s="26"/>
      <c r="K99" s="26"/>
      <c r="L99" s="21">
        <v>66.5</v>
      </c>
      <c r="M99" s="38">
        <v>80.36</v>
      </c>
      <c r="N99" s="24">
        <f>L99*0.5+M99*0.5</f>
        <v>73.43</v>
      </c>
      <c r="O99" s="41">
        <v>1</v>
      </c>
      <c r="P99" s="39">
        <v>1</v>
      </c>
      <c r="Q99" s="40"/>
      <c r="S99" s="18"/>
    </row>
    <row r="100" ht="41" customHeight="1" spans="1:19">
      <c r="A100" s="19">
        <v>97</v>
      </c>
      <c r="B100" s="25" t="s">
        <v>385</v>
      </c>
      <c r="C100" s="25" t="s">
        <v>386</v>
      </c>
      <c r="D100" s="20" t="s">
        <v>21</v>
      </c>
      <c r="E100" s="19" t="s">
        <v>387</v>
      </c>
      <c r="F100" s="24" t="s">
        <v>335</v>
      </c>
      <c r="G100" s="19" t="s">
        <v>70</v>
      </c>
      <c r="H100" s="19" t="s">
        <v>388</v>
      </c>
      <c r="I100" s="21">
        <v>68</v>
      </c>
      <c r="J100" s="26"/>
      <c r="K100" s="26"/>
      <c r="L100" s="21">
        <v>68</v>
      </c>
      <c r="M100" s="38">
        <v>81.76</v>
      </c>
      <c r="N100" s="24">
        <f>L100*0.5+M100*0.5</f>
        <v>74.88</v>
      </c>
      <c r="O100" s="41">
        <v>1</v>
      </c>
      <c r="P100" s="39">
        <v>1</v>
      </c>
      <c r="Q100" s="40"/>
      <c r="S100" s="18"/>
    </row>
    <row r="101" ht="41" customHeight="1" spans="1:19">
      <c r="A101" s="19">
        <v>98</v>
      </c>
      <c r="B101" s="25" t="s">
        <v>389</v>
      </c>
      <c r="C101" s="25" t="s">
        <v>390</v>
      </c>
      <c r="D101" s="20" t="s">
        <v>29</v>
      </c>
      <c r="E101" s="19" t="s">
        <v>391</v>
      </c>
      <c r="F101" s="24" t="s">
        <v>335</v>
      </c>
      <c r="G101" s="19"/>
      <c r="H101" s="19" t="s">
        <v>392</v>
      </c>
      <c r="I101" s="21">
        <v>68</v>
      </c>
      <c r="J101" s="26"/>
      <c r="K101" s="26"/>
      <c r="L101" s="21">
        <v>68</v>
      </c>
      <c r="M101" s="38">
        <v>83.83</v>
      </c>
      <c r="N101" s="24">
        <f>L101*0.5+M101*0.5</f>
        <v>75.915</v>
      </c>
      <c r="O101" s="41">
        <v>1</v>
      </c>
      <c r="P101" s="39">
        <v>1</v>
      </c>
      <c r="Q101" s="40"/>
      <c r="S101" s="18"/>
    </row>
    <row r="102" ht="41" customHeight="1" spans="1:19">
      <c r="A102" s="19">
        <v>99</v>
      </c>
      <c r="B102" s="25" t="s">
        <v>393</v>
      </c>
      <c r="C102" s="25" t="s">
        <v>394</v>
      </c>
      <c r="D102" s="20" t="s">
        <v>29</v>
      </c>
      <c r="E102" s="19" t="s">
        <v>395</v>
      </c>
      <c r="F102" s="24" t="s">
        <v>335</v>
      </c>
      <c r="G102" s="19"/>
      <c r="H102" s="19" t="s">
        <v>396</v>
      </c>
      <c r="I102" s="21">
        <v>75</v>
      </c>
      <c r="J102" s="26"/>
      <c r="K102" s="26"/>
      <c r="L102" s="21">
        <v>75</v>
      </c>
      <c r="M102" s="38">
        <v>81.44</v>
      </c>
      <c r="N102" s="24">
        <f>L102*0.5+M102*0.5</f>
        <v>78.22</v>
      </c>
      <c r="O102" s="41">
        <v>1</v>
      </c>
      <c r="P102" s="39">
        <v>1</v>
      </c>
      <c r="Q102" s="40"/>
      <c r="S102" s="18"/>
    </row>
    <row r="103" ht="41" customHeight="1" spans="1:19">
      <c r="A103" s="19">
        <v>100</v>
      </c>
      <c r="B103" s="25" t="s">
        <v>397</v>
      </c>
      <c r="C103" s="25" t="s">
        <v>398</v>
      </c>
      <c r="D103" s="20" t="s">
        <v>29</v>
      </c>
      <c r="E103" s="19" t="s">
        <v>399</v>
      </c>
      <c r="F103" s="24" t="s">
        <v>335</v>
      </c>
      <c r="G103" s="19"/>
      <c r="H103" s="19" t="s">
        <v>400</v>
      </c>
      <c r="I103" s="21">
        <v>71</v>
      </c>
      <c r="J103" s="26"/>
      <c r="K103" s="26"/>
      <c r="L103" s="21">
        <v>71</v>
      </c>
      <c r="M103" s="38">
        <v>80.76</v>
      </c>
      <c r="N103" s="24">
        <f>L103*0.5+M103*0.5</f>
        <v>75.88</v>
      </c>
      <c r="O103" s="41">
        <v>1</v>
      </c>
      <c r="P103" s="39">
        <v>1</v>
      </c>
      <c r="Q103" s="40"/>
      <c r="S103" s="18"/>
    </row>
    <row r="104" ht="41" customHeight="1" spans="1:19">
      <c r="A104" s="19">
        <v>101</v>
      </c>
      <c r="B104" s="25" t="s">
        <v>401</v>
      </c>
      <c r="C104" s="25" t="s">
        <v>402</v>
      </c>
      <c r="D104" s="20" t="s">
        <v>29</v>
      </c>
      <c r="E104" s="19" t="s">
        <v>403</v>
      </c>
      <c r="F104" s="24" t="s">
        <v>335</v>
      </c>
      <c r="G104" s="19"/>
      <c r="H104" s="19" t="s">
        <v>404</v>
      </c>
      <c r="I104" s="21">
        <v>80.5</v>
      </c>
      <c r="J104" s="26"/>
      <c r="K104" s="26"/>
      <c r="L104" s="21">
        <v>80.5</v>
      </c>
      <c r="M104" s="38">
        <v>82.97</v>
      </c>
      <c r="N104" s="24">
        <f>L104*0.5+M104*0.5</f>
        <v>81.735</v>
      </c>
      <c r="O104" s="41">
        <v>1</v>
      </c>
      <c r="P104" s="39">
        <v>1</v>
      </c>
      <c r="Q104" s="40"/>
      <c r="S104" s="18"/>
    </row>
    <row r="105" ht="41" customHeight="1" spans="1:19">
      <c r="A105" s="19">
        <v>102</v>
      </c>
      <c r="B105" s="25" t="s">
        <v>405</v>
      </c>
      <c r="C105" s="25" t="s">
        <v>406</v>
      </c>
      <c r="D105" s="20" t="s">
        <v>29</v>
      </c>
      <c r="E105" s="19" t="s">
        <v>407</v>
      </c>
      <c r="F105" s="24" t="s">
        <v>335</v>
      </c>
      <c r="G105" s="19"/>
      <c r="H105" s="19" t="s">
        <v>408</v>
      </c>
      <c r="I105" s="21">
        <v>71.5</v>
      </c>
      <c r="J105" s="26"/>
      <c r="K105" s="26"/>
      <c r="L105" s="21">
        <v>71.5</v>
      </c>
      <c r="M105" s="38">
        <v>82.52</v>
      </c>
      <c r="N105" s="24">
        <f>L105*0.5+M105*0.5</f>
        <v>77.01</v>
      </c>
      <c r="O105" s="41">
        <v>1</v>
      </c>
      <c r="P105" s="39">
        <v>1</v>
      </c>
      <c r="Q105" s="40"/>
      <c r="S105" s="18"/>
    </row>
    <row r="106" ht="41" customHeight="1" spans="1:19">
      <c r="A106" s="19">
        <v>103</v>
      </c>
      <c r="B106" s="25" t="s">
        <v>409</v>
      </c>
      <c r="C106" s="25" t="s">
        <v>410</v>
      </c>
      <c r="D106" s="20" t="s">
        <v>29</v>
      </c>
      <c r="E106" s="51" t="s">
        <v>411</v>
      </c>
      <c r="F106" s="24" t="s">
        <v>335</v>
      </c>
      <c r="G106" s="19"/>
      <c r="H106" s="19" t="s">
        <v>412</v>
      </c>
      <c r="I106" s="21">
        <v>68.5</v>
      </c>
      <c r="J106" s="26"/>
      <c r="K106" s="26"/>
      <c r="L106" s="21">
        <v>68.5</v>
      </c>
      <c r="M106" s="38">
        <v>82.21</v>
      </c>
      <c r="N106" s="24">
        <f>L106*0.5+M106*0.5</f>
        <v>75.355</v>
      </c>
      <c r="O106" s="41">
        <v>1</v>
      </c>
      <c r="P106" s="39">
        <v>1</v>
      </c>
      <c r="Q106" s="40"/>
      <c r="S106" s="18"/>
    </row>
    <row r="107" ht="41" customHeight="1" spans="1:19">
      <c r="A107" s="19">
        <v>104</v>
      </c>
      <c r="B107" s="25" t="s">
        <v>413</v>
      </c>
      <c r="C107" s="25" t="s">
        <v>414</v>
      </c>
      <c r="D107" s="20" t="s">
        <v>29</v>
      </c>
      <c r="E107" s="19" t="s">
        <v>415</v>
      </c>
      <c r="F107" s="24" t="s">
        <v>335</v>
      </c>
      <c r="G107" s="19"/>
      <c r="H107" s="19" t="s">
        <v>416</v>
      </c>
      <c r="I107" s="21">
        <v>66.5</v>
      </c>
      <c r="J107" s="26"/>
      <c r="K107" s="26"/>
      <c r="L107" s="21">
        <v>66.5</v>
      </c>
      <c r="M107" s="38">
        <v>82.18</v>
      </c>
      <c r="N107" s="24">
        <f t="shared" ref="N107:N137" si="2">L107*0.5+M107*0.5</f>
        <v>74.34</v>
      </c>
      <c r="O107" s="41">
        <v>1</v>
      </c>
      <c r="P107" s="39">
        <v>1</v>
      </c>
      <c r="Q107" s="40"/>
      <c r="S107" s="18"/>
    </row>
    <row r="108" ht="41" customHeight="1" spans="1:19">
      <c r="A108" s="19">
        <v>105</v>
      </c>
      <c r="B108" s="25" t="s">
        <v>417</v>
      </c>
      <c r="C108" s="25" t="s">
        <v>418</v>
      </c>
      <c r="D108" s="20" t="s">
        <v>21</v>
      </c>
      <c r="E108" s="19" t="s">
        <v>419</v>
      </c>
      <c r="F108" s="24" t="s">
        <v>335</v>
      </c>
      <c r="G108" s="19"/>
      <c r="H108" s="19" t="s">
        <v>420</v>
      </c>
      <c r="I108" s="21">
        <v>74</v>
      </c>
      <c r="J108" s="26"/>
      <c r="K108" s="26"/>
      <c r="L108" s="21">
        <v>74</v>
      </c>
      <c r="M108" s="38">
        <v>83</v>
      </c>
      <c r="N108" s="24">
        <f t="shared" si="2"/>
        <v>78.5</v>
      </c>
      <c r="O108" s="41">
        <v>1</v>
      </c>
      <c r="P108" s="39">
        <v>1</v>
      </c>
      <c r="Q108" s="40"/>
      <c r="S108" s="18"/>
    </row>
    <row r="109" ht="41" customHeight="1" spans="1:19">
      <c r="A109" s="19">
        <v>106</v>
      </c>
      <c r="B109" s="25" t="s">
        <v>421</v>
      </c>
      <c r="C109" s="25" t="s">
        <v>422</v>
      </c>
      <c r="D109" s="20" t="s">
        <v>21</v>
      </c>
      <c r="E109" s="19" t="s">
        <v>423</v>
      </c>
      <c r="F109" s="24" t="s">
        <v>335</v>
      </c>
      <c r="G109" s="19"/>
      <c r="H109" s="19" t="s">
        <v>424</v>
      </c>
      <c r="I109" s="21">
        <v>64</v>
      </c>
      <c r="J109" s="26"/>
      <c r="K109" s="26"/>
      <c r="L109" s="21">
        <v>64</v>
      </c>
      <c r="M109" s="38">
        <v>82.45</v>
      </c>
      <c r="N109" s="24">
        <f t="shared" si="2"/>
        <v>73.225</v>
      </c>
      <c r="O109" s="41">
        <v>1</v>
      </c>
      <c r="P109" s="39">
        <v>1</v>
      </c>
      <c r="Q109" s="40"/>
      <c r="S109" s="18"/>
    </row>
    <row r="110" ht="41" customHeight="1" spans="1:19">
      <c r="A110" s="19">
        <v>107</v>
      </c>
      <c r="B110" s="25" t="s">
        <v>425</v>
      </c>
      <c r="C110" s="25" t="s">
        <v>426</v>
      </c>
      <c r="D110" s="20" t="s">
        <v>29</v>
      </c>
      <c r="E110" s="19" t="s">
        <v>427</v>
      </c>
      <c r="F110" s="24" t="s">
        <v>335</v>
      </c>
      <c r="G110" s="19"/>
      <c r="H110" s="19" t="s">
        <v>428</v>
      </c>
      <c r="I110" s="21">
        <v>66.5</v>
      </c>
      <c r="J110" s="26"/>
      <c r="K110" s="26"/>
      <c r="L110" s="21">
        <v>66.5</v>
      </c>
      <c r="M110" s="38">
        <v>80.52</v>
      </c>
      <c r="N110" s="24">
        <f t="shared" si="2"/>
        <v>73.51</v>
      </c>
      <c r="O110" s="41">
        <v>1</v>
      </c>
      <c r="P110" s="39">
        <v>1</v>
      </c>
      <c r="Q110" s="40"/>
      <c r="S110" s="18"/>
    </row>
    <row r="111" ht="41" customHeight="1" spans="1:19">
      <c r="A111" s="19">
        <v>108</v>
      </c>
      <c r="B111" s="25" t="s">
        <v>429</v>
      </c>
      <c r="C111" s="25" t="s">
        <v>430</v>
      </c>
      <c r="D111" s="20" t="s">
        <v>29</v>
      </c>
      <c r="E111" s="51" t="s">
        <v>431</v>
      </c>
      <c r="F111" s="24" t="s">
        <v>335</v>
      </c>
      <c r="G111" s="19"/>
      <c r="H111" s="19" t="s">
        <v>432</v>
      </c>
      <c r="I111" s="21">
        <v>70.5</v>
      </c>
      <c r="J111" s="26"/>
      <c r="K111" s="26"/>
      <c r="L111" s="21">
        <v>70.5</v>
      </c>
      <c r="M111" s="42">
        <v>82.84</v>
      </c>
      <c r="N111" s="24">
        <f t="shared" si="2"/>
        <v>76.67</v>
      </c>
      <c r="O111" s="41">
        <v>1</v>
      </c>
      <c r="P111" s="41">
        <v>1</v>
      </c>
      <c r="Q111" s="40"/>
      <c r="S111" s="18"/>
    </row>
    <row r="112" ht="41" customHeight="1" spans="1:19">
      <c r="A112" s="19">
        <v>109</v>
      </c>
      <c r="B112" s="25" t="s">
        <v>433</v>
      </c>
      <c r="C112" s="25" t="s">
        <v>434</v>
      </c>
      <c r="D112" s="25" t="s">
        <v>21</v>
      </c>
      <c r="E112" s="39" t="s">
        <v>435</v>
      </c>
      <c r="F112" s="43" t="s">
        <v>436</v>
      </c>
      <c r="G112" s="44" t="s">
        <v>24</v>
      </c>
      <c r="H112" s="25" t="s">
        <v>437</v>
      </c>
      <c r="I112" s="21">
        <v>60</v>
      </c>
      <c r="J112" s="35"/>
      <c r="K112" s="19"/>
      <c r="L112" s="21">
        <v>60</v>
      </c>
      <c r="M112" s="42">
        <v>82.22</v>
      </c>
      <c r="N112" s="24">
        <f t="shared" si="2"/>
        <v>71.11</v>
      </c>
      <c r="O112" s="33">
        <v>1</v>
      </c>
      <c r="P112" s="45">
        <v>1</v>
      </c>
      <c r="Q112" s="34"/>
    </row>
    <row r="113" ht="41" customHeight="1" spans="1:17">
      <c r="A113" s="19">
        <v>110</v>
      </c>
      <c r="B113" s="25" t="s">
        <v>438</v>
      </c>
      <c r="C113" s="25" t="s">
        <v>439</v>
      </c>
      <c r="D113" s="25" t="s">
        <v>21</v>
      </c>
      <c r="E113" s="25" t="s">
        <v>440</v>
      </c>
      <c r="F113" s="43" t="s">
        <v>436</v>
      </c>
      <c r="G113" s="44"/>
      <c r="H113" s="25"/>
      <c r="I113" s="21">
        <v>75</v>
      </c>
      <c r="J113" s="35"/>
      <c r="K113" s="19"/>
      <c r="L113" s="21">
        <v>75</v>
      </c>
      <c r="M113" s="42">
        <v>80.22</v>
      </c>
      <c r="N113" s="24">
        <f t="shared" si="2"/>
        <v>77.61</v>
      </c>
      <c r="O113" s="33">
        <v>1</v>
      </c>
      <c r="P113" s="45">
        <v>1</v>
      </c>
      <c r="Q113" s="34"/>
    </row>
    <row r="114" ht="41" customHeight="1" spans="1:17">
      <c r="A114" s="19">
        <v>111</v>
      </c>
      <c r="B114" s="25" t="s">
        <v>441</v>
      </c>
      <c r="C114" s="25" t="s">
        <v>442</v>
      </c>
      <c r="D114" s="25" t="s">
        <v>29</v>
      </c>
      <c r="E114" s="25" t="s">
        <v>443</v>
      </c>
      <c r="F114" s="43" t="s">
        <v>436</v>
      </c>
      <c r="G114" s="44" t="s">
        <v>35</v>
      </c>
      <c r="H114" s="25" t="s">
        <v>444</v>
      </c>
      <c r="I114" s="21">
        <v>59.5</v>
      </c>
      <c r="J114" s="35">
        <v>3</v>
      </c>
      <c r="K114" s="19" t="s">
        <v>72</v>
      </c>
      <c r="L114" s="21">
        <v>62.5</v>
      </c>
      <c r="M114" s="42">
        <v>82.34</v>
      </c>
      <c r="N114" s="24">
        <f t="shared" si="2"/>
        <v>72.42</v>
      </c>
      <c r="O114" s="33">
        <v>1</v>
      </c>
      <c r="P114" s="45">
        <v>1</v>
      </c>
      <c r="Q114" s="34"/>
    </row>
    <row r="115" ht="41" customHeight="1" spans="1:17">
      <c r="A115" s="19">
        <v>112</v>
      </c>
      <c r="B115" s="25" t="s">
        <v>445</v>
      </c>
      <c r="C115" s="25" t="s">
        <v>446</v>
      </c>
      <c r="D115" s="25" t="s">
        <v>29</v>
      </c>
      <c r="E115" s="25" t="s">
        <v>447</v>
      </c>
      <c r="F115" s="43" t="s">
        <v>436</v>
      </c>
      <c r="G115" s="44"/>
      <c r="H115" s="25" t="s">
        <v>448</v>
      </c>
      <c r="I115" s="21">
        <v>62</v>
      </c>
      <c r="J115" s="35"/>
      <c r="K115" s="19"/>
      <c r="L115" s="21">
        <v>62</v>
      </c>
      <c r="M115" s="42">
        <v>81.5</v>
      </c>
      <c r="N115" s="24">
        <f t="shared" si="2"/>
        <v>71.75</v>
      </c>
      <c r="O115" s="33">
        <v>1</v>
      </c>
      <c r="P115" s="35">
        <v>1</v>
      </c>
      <c r="Q115" s="34"/>
    </row>
    <row r="116" ht="41" customHeight="1" spans="1:17">
      <c r="A116" s="19">
        <v>113</v>
      </c>
      <c r="B116" s="25" t="s">
        <v>449</v>
      </c>
      <c r="C116" s="25" t="s">
        <v>450</v>
      </c>
      <c r="D116" s="25" t="s">
        <v>29</v>
      </c>
      <c r="E116" s="25" t="s">
        <v>451</v>
      </c>
      <c r="F116" s="43" t="s">
        <v>436</v>
      </c>
      <c r="G116" s="44"/>
      <c r="H116" s="25" t="s">
        <v>452</v>
      </c>
      <c r="I116" s="21">
        <v>57.5</v>
      </c>
      <c r="J116" s="35"/>
      <c r="K116" s="19"/>
      <c r="L116" s="21">
        <v>57.5</v>
      </c>
      <c r="M116" s="42">
        <v>82.3</v>
      </c>
      <c r="N116" s="24">
        <f t="shared" si="2"/>
        <v>69.9</v>
      </c>
      <c r="O116" s="33">
        <v>1</v>
      </c>
      <c r="P116" s="45">
        <v>1</v>
      </c>
      <c r="Q116" s="34"/>
    </row>
    <row r="117" ht="41" customHeight="1" spans="1:17">
      <c r="A117" s="19">
        <v>114</v>
      </c>
      <c r="B117" s="25" t="s">
        <v>453</v>
      </c>
      <c r="C117" s="25" t="s">
        <v>454</v>
      </c>
      <c r="D117" s="25" t="s">
        <v>29</v>
      </c>
      <c r="E117" s="25" t="s">
        <v>455</v>
      </c>
      <c r="F117" s="43" t="s">
        <v>436</v>
      </c>
      <c r="G117" s="44"/>
      <c r="H117" s="25" t="s">
        <v>456</v>
      </c>
      <c r="I117" s="21">
        <v>72</v>
      </c>
      <c r="J117" s="35"/>
      <c r="K117" s="19"/>
      <c r="L117" s="21">
        <v>72</v>
      </c>
      <c r="M117" s="42">
        <v>81.58</v>
      </c>
      <c r="N117" s="24">
        <f t="shared" si="2"/>
        <v>76.79</v>
      </c>
      <c r="O117" s="33">
        <v>1</v>
      </c>
      <c r="P117" s="45">
        <v>1</v>
      </c>
      <c r="Q117" s="34"/>
    </row>
    <row r="118" ht="41" customHeight="1" spans="1:17">
      <c r="A118" s="19">
        <v>115</v>
      </c>
      <c r="B118" s="25" t="s">
        <v>457</v>
      </c>
      <c r="C118" s="25" t="s">
        <v>458</v>
      </c>
      <c r="D118" s="25" t="s">
        <v>29</v>
      </c>
      <c r="E118" s="25" t="s">
        <v>459</v>
      </c>
      <c r="F118" s="43" t="s">
        <v>436</v>
      </c>
      <c r="G118" s="44"/>
      <c r="H118" s="25" t="s">
        <v>460</v>
      </c>
      <c r="I118" s="21">
        <v>60.5</v>
      </c>
      <c r="J118" s="35"/>
      <c r="K118" s="19"/>
      <c r="L118" s="21">
        <v>60.5</v>
      </c>
      <c r="M118" s="42">
        <v>81.32</v>
      </c>
      <c r="N118" s="24">
        <f t="shared" si="2"/>
        <v>70.91</v>
      </c>
      <c r="O118" s="33">
        <v>1</v>
      </c>
      <c r="P118" s="45">
        <v>1</v>
      </c>
      <c r="Q118" s="34"/>
    </row>
    <row r="119" ht="41" customHeight="1" spans="1:17">
      <c r="A119" s="19">
        <v>116</v>
      </c>
      <c r="B119" s="25" t="s">
        <v>461</v>
      </c>
      <c r="C119" s="25" t="s">
        <v>462</v>
      </c>
      <c r="D119" s="25" t="s">
        <v>29</v>
      </c>
      <c r="E119" s="25" t="s">
        <v>463</v>
      </c>
      <c r="F119" s="43" t="s">
        <v>436</v>
      </c>
      <c r="G119" s="46" t="s">
        <v>44</v>
      </c>
      <c r="H119" s="25" t="s">
        <v>464</v>
      </c>
      <c r="I119" s="21">
        <v>70.5</v>
      </c>
      <c r="J119" s="35"/>
      <c r="K119" s="19"/>
      <c r="L119" s="21">
        <v>70.5</v>
      </c>
      <c r="M119" s="42">
        <v>81.4</v>
      </c>
      <c r="N119" s="24">
        <f t="shared" si="2"/>
        <v>75.95</v>
      </c>
      <c r="O119" s="33">
        <v>2</v>
      </c>
      <c r="P119" s="45">
        <v>1</v>
      </c>
      <c r="Q119" s="34" t="s">
        <v>120</v>
      </c>
    </row>
    <row r="120" ht="41" customHeight="1" spans="1:17">
      <c r="A120" s="19">
        <v>117</v>
      </c>
      <c r="B120" s="25" t="s">
        <v>465</v>
      </c>
      <c r="C120" s="25" t="s">
        <v>466</v>
      </c>
      <c r="D120" s="25" t="s">
        <v>29</v>
      </c>
      <c r="E120" s="25" t="s">
        <v>467</v>
      </c>
      <c r="F120" s="43" t="s">
        <v>436</v>
      </c>
      <c r="G120" s="47"/>
      <c r="H120" s="25" t="s">
        <v>468</v>
      </c>
      <c r="I120" s="21">
        <v>72.5</v>
      </c>
      <c r="J120" s="35"/>
      <c r="K120" s="19"/>
      <c r="L120" s="21">
        <v>72.5</v>
      </c>
      <c r="M120" s="42">
        <v>84.42</v>
      </c>
      <c r="N120" s="24">
        <f t="shared" si="2"/>
        <v>78.46</v>
      </c>
      <c r="O120" s="33">
        <v>1</v>
      </c>
      <c r="P120" s="45">
        <v>1</v>
      </c>
      <c r="Q120" s="34"/>
    </row>
    <row r="121" ht="41" customHeight="1" spans="1:17">
      <c r="A121" s="19">
        <v>118</v>
      </c>
      <c r="B121" s="25" t="s">
        <v>469</v>
      </c>
      <c r="C121" s="25" t="s">
        <v>470</v>
      </c>
      <c r="D121" s="25" t="s">
        <v>29</v>
      </c>
      <c r="E121" s="25" t="s">
        <v>471</v>
      </c>
      <c r="F121" s="43" t="s">
        <v>436</v>
      </c>
      <c r="G121" s="47"/>
      <c r="H121" s="25" t="s">
        <v>472</v>
      </c>
      <c r="I121" s="21">
        <v>72.5</v>
      </c>
      <c r="J121" s="35"/>
      <c r="K121" s="19"/>
      <c r="L121" s="21">
        <v>72.5</v>
      </c>
      <c r="M121" s="42">
        <v>79.82</v>
      </c>
      <c r="N121" s="24">
        <f t="shared" si="2"/>
        <v>76.16</v>
      </c>
      <c r="O121" s="33">
        <v>1</v>
      </c>
      <c r="P121" s="45">
        <v>1</v>
      </c>
      <c r="Q121" s="34"/>
    </row>
    <row r="122" ht="41" customHeight="1" spans="1:17">
      <c r="A122" s="19">
        <v>119</v>
      </c>
      <c r="B122" s="25" t="s">
        <v>473</v>
      </c>
      <c r="C122" s="25" t="s">
        <v>474</v>
      </c>
      <c r="D122" s="25" t="s">
        <v>29</v>
      </c>
      <c r="E122" s="25" t="s">
        <v>475</v>
      </c>
      <c r="F122" s="43" t="s">
        <v>436</v>
      </c>
      <c r="G122" s="47"/>
      <c r="H122" s="25" t="s">
        <v>476</v>
      </c>
      <c r="I122" s="21">
        <v>72</v>
      </c>
      <c r="J122" s="35"/>
      <c r="K122" s="19"/>
      <c r="L122" s="21">
        <v>72</v>
      </c>
      <c r="M122" s="42">
        <v>81.34</v>
      </c>
      <c r="N122" s="24">
        <f t="shared" si="2"/>
        <v>76.67</v>
      </c>
      <c r="O122" s="33">
        <v>1</v>
      </c>
      <c r="P122" s="45">
        <v>1</v>
      </c>
      <c r="Q122" s="34"/>
    </row>
    <row r="123" ht="41" customHeight="1" spans="1:17">
      <c r="A123" s="19">
        <v>120</v>
      </c>
      <c r="B123" s="25" t="s">
        <v>477</v>
      </c>
      <c r="C123" s="25" t="s">
        <v>478</v>
      </c>
      <c r="D123" s="25" t="s">
        <v>29</v>
      </c>
      <c r="E123" s="25" t="s">
        <v>479</v>
      </c>
      <c r="F123" s="43" t="s">
        <v>436</v>
      </c>
      <c r="G123" s="47"/>
      <c r="H123" s="25" t="s">
        <v>480</v>
      </c>
      <c r="I123" s="21">
        <v>71.5</v>
      </c>
      <c r="J123" s="35">
        <v>3</v>
      </c>
      <c r="K123" s="19" t="s">
        <v>72</v>
      </c>
      <c r="L123" s="21">
        <v>74.5</v>
      </c>
      <c r="M123" s="42">
        <v>84.02</v>
      </c>
      <c r="N123" s="24">
        <f t="shared" si="2"/>
        <v>79.26</v>
      </c>
      <c r="O123" s="33">
        <v>1</v>
      </c>
      <c r="P123" s="45">
        <v>2</v>
      </c>
      <c r="Q123" s="34"/>
    </row>
    <row r="124" ht="41" customHeight="1" spans="1:17">
      <c r="A124" s="19">
        <v>121</v>
      </c>
      <c r="B124" s="25" t="s">
        <v>481</v>
      </c>
      <c r="C124" s="25" t="s">
        <v>482</v>
      </c>
      <c r="D124" s="25" t="s">
        <v>21</v>
      </c>
      <c r="E124" s="25"/>
      <c r="F124" s="43" t="s">
        <v>436</v>
      </c>
      <c r="G124" s="47"/>
      <c r="H124" s="25"/>
      <c r="I124" s="21">
        <v>68.5</v>
      </c>
      <c r="J124" s="35"/>
      <c r="K124" s="19"/>
      <c r="L124" s="21">
        <v>68.5</v>
      </c>
      <c r="M124" s="42">
        <v>83.68</v>
      </c>
      <c r="N124" s="24">
        <f t="shared" si="2"/>
        <v>76.09</v>
      </c>
      <c r="O124" s="33">
        <v>2</v>
      </c>
      <c r="P124" s="45"/>
      <c r="Q124" s="34"/>
    </row>
    <row r="125" ht="41" customHeight="1" spans="1:17">
      <c r="A125" s="19">
        <v>122</v>
      </c>
      <c r="B125" s="25" t="s">
        <v>483</v>
      </c>
      <c r="C125" s="25" t="s">
        <v>484</v>
      </c>
      <c r="D125" s="25" t="s">
        <v>29</v>
      </c>
      <c r="E125" s="25" t="s">
        <v>485</v>
      </c>
      <c r="F125" s="43" t="s">
        <v>436</v>
      </c>
      <c r="G125" s="47"/>
      <c r="H125" s="25" t="s">
        <v>486</v>
      </c>
      <c r="I125" s="21">
        <v>67.5</v>
      </c>
      <c r="J125" s="35">
        <v>3</v>
      </c>
      <c r="K125" s="19" t="s">
        <v>72</v>
      </c>
      <c r="L125" s="21">
        <v>70.5</v>
      </c>
      <c r="M125" s="42">
        <v>83.54</v>
      </c>
      <c r="N125" s="24">
        <f t="shared" si="2"/>
        <v>77.02</v>
      </c>
      <c r="O125" s="33">
        <v>1</v>
      </c>
      <c r="P125" s="45">
        <v>1</v>
      </c>
      <c r="Q125" s="34"/>
    </row>
    <row r="126" ht="41" customHeight="1" spans="1:17">
      <c r="A126" s="19">
        <v>123</v>
      </c>
      <c r="B126" s="25" t="s">
        <v>487</v>
      </c>
      <c r="C126" s="25" t="s">
        <v>488</v>
      </c>
      <c r="D126" s="25" t="s">
        <v>29</v>
      </c>
      <c r="E126" s="25" t="s">
        <v>489</v>
      </c>
      <c r="F126" s="43" t="s">
        <v>436</v>
      </c>
      <c r="G126" s="47"/>
      <c r="H126" s="25" t="s">
        <v>490</v>
      </c>
      <c r="I126" s="21">
        <v>76.5</v>
      </c>
      <c r="J126" s="35"/>
      <c r="K126" s="19"/>
      <c r="L126" s="21">
        <v>76.5</v>
      </c>
      <c r="M126" s="42">
        <v>85.2</v>
      </c>
      <c r="N126" s="24">
        <f t="shared" si="2"/>
        <v>80.85</v>
      </c>
      <c r="O126" s="33">
        <v>1</v>
      </c>
      <c r="P126" s="45">
        <v>1</v>
      </c>
      <c r="Q126" s="34"/>
    </row>
    <row r="127" ht="41" customHeight="1" spans="1:17">
      <c r="A127" s="19">
        <v>124</v>
      </c>
      <c r="B127" s="25" t="s">
        <v>491</v>
      </c>
      <c r="C127" s="25" t="s">
        <v>492</v>
      </c>
      <c r="D127" s="25" t="s">
        <v>21</v>
      </c>
      <c r="E127" s="25" t="s">
        <v>493</v>
      </c>
      <c r="F127" s="43" t="s">
        <v>436</v>
      </c>
      <c r="G127" s="48" t="s">
        <v>57</v>
      </c>
      <c r="H127" s="25" t="s">
        <v>494</v>
      </c>
      <c r="I127" s="21">
        <v>60</v>
      </c>
      <c r="J127" s="35"/>
      <c r="K127" s="19"/>
      <c r="L127" s="21">
        <v>60</v>
      </c>
      <c r="M127" s="42">
        <v>79.16</v>
      </c>
      <c r="N127" s="24">
        <f t="shared" si="2"/>
        <v>69.58</v>
      </c>
      <c r="O127" s="33">
        <v>1</v>
      </c>
      <c r="P127" s="45">
        <v>1</v>
      </c>
      <c r="Q127" s="34"/>
    </row>
    <row r="128" ht="41" customHeight="1" spans="1:17">
      <c r="A128" s="19">
        <v>125</v>
      </c>
      <c r="B128" s="25" t="s">
        <v>495</v>
      </c>
      <c r="C128" s="25" t="s">
        <v>496</v>
      </c>
      <c r="D128" s="25" t="s">
        <v>29</v>
      </c>
      <c r="E128" s="25" t="s">
        <v>497</v>
      </c>
      <c r="F128" s="43" t="s">
        <v>436</v>
      </c>
      <c r="G128" s="48" t="s">
        <v>306</v>
      </c>
      <c r="H128" s="25" t="s">
        <v>498</v>
      </c>
      <c r="I128" s="21">
        <v>71.5</v>
      </c>
      <c r="J128" s="35"/>
      <c r="K128" s="19"/>
      <c r="L128" s="21">
        <v>71.5</v>
      </c>
      <c r="M128" s="42">
        <v>81.32</v>
      </c>
      <c r="N128" s="24">
        <f t="shared" si="2"/>
        <v>76.41</v>
      </c>
      <c r="O128" s="33">
        <v>1</v>
      </c>
      <c r="P128" s="45">
        <v>3</v>
      </c>
      <c r="Q128" s="34"/>
    </row>
    <row r="129" ht="41" customHeight="1" spans="1:17">
      <c r="A129" s="19">
        <v>126</v>
      </c>
      <c r="B129" s="25" t="s">
        <v>499</v>
      </c>
      <c r="C129" s="25" t="s">
        <v>500</v>
      </c>
      <c r="D129" s="25" t="s">
        <v>21</v>
      </c>
      <c r="E129" s="25"/>
      <c r="F129" s="43" t="s">
        <v>436</v>
      </c>
      <c r="G129" s="48"/>
      <c r="H129" s="25"/>
      <c r="I129" s="21">
        <v>67.5</v>
      </c>
      <c r="J129" s="35"/>
      <c r="K129" s="19"/>
      <c r="L129" s="21">
        <v>67.5</v>
      </c>
      <c r="M129" s="42">
        <v>82.74</v>
      </c>
      <c r="N129" s="24">
        <f t="shared" si="2"/>
        <v>75.12</v>
      </c>
      <c r="O129" s="33">
        <v>2</v>
      </c>
      <c r="P129" s="45"/>
      <c r="Q129" s="34"/>
    </row>
    <row r="130" ht="41" customHeight="1" spans="1:17">
      <c r="A130" s="19">
        <v>127</v>
      </c>
      <c r="B130" s="25" t="s">
        <v>501</v>
      </c>
      <c r="C130" s="25" t="s">
        <v>502</v>
      </c>
      <c r="D130" s="25" t="s">
        <v>29</v>
      </c>
      <c r="E130" s="25"/>
      <c r="F130" s="43" t="s">
        <v>436</v>
      </c>
      <c r="G130" s="48"/>
      <c r="H130" s="25"/>
      <c r="I130" s="21">
        <v>69</v>
      </c>
      <c r="J130" s="35"/>
      <c r="K130" s="19"/>
      <c r="L130" s="21">
        <v>69</v>
      </c>
      <c r="M130" s="42">
        <v>81.08</v>
      </c>
      <c r="N130" s="24">
        <f t="shared" si="2"/>
        <v>75.04</v>
      </c>
      <c r="O130" s="33">
        <v>3</v>
      </c>
      <c r="P130" s="45"/>
      <c r="Q130" s="34"/>
    </row>
    <row r="131" ht="41" customHeight="1" spans="1:17">
      <c r="A131" s="19">
        <v>128</v>
      </c>
      <c r="B131" s="25" t="s">
        <v>503</v>
      </c>
      <c r="C131" s="25" t="s">
        <v>504</v>
      </c>
      <c r="D131" s="25" t="s">
        <v>29</v>
      </c>
      <c r="E131" s="25" t="s">
        <v>505</v>
      </c>
      <c r="F131" s="43" t="s">
        <v>436</v>
      </c>
      <c r="G131" s="48" t="s">
        <v>62</v>
      </c>
      <c r="H131" s="25" t="s">
        <v>506</v>
      </c>
      <c r="I131" s="21">
        <v>67.5</v>
      </c>
      <c r="J131" s="35"/>
      <c r="K131" s="19"/>
      <c r="L131" s="21">
        <v>67.5</v>
      </c>
      <c r="M131" s="42">
        <v>83.76</v>
      </c>
      <c r="N131" s="24">
        <f t="shared" si="2"/>
        <v>75.63</v>
      </c>
      <c r="O131" s="33">
        <v>2</v>
      </c>
      <c r="P131" s="45">
        <v>1</v>
      </c>
      <c r="Q131" s="34" t="s">
        <v>120</v>
      </c>
    </row>
    <row r="132" ht="41" customHeight="1" spans="1:17">
      <c r="A132" s="19">
        <v>129</v>
      </c>
      <c r="B132" s="25" t="s">
        <v>507</v>
      </c>
      <c r="C132" s="25" t="s">
        <v>508</v>
      </c>
      <c r="D132" s="25" t="s">
        <v>29</v>
      </c>
      <c r="E132" s="25" t="s">
        <v>509</v>
      </c>
      <c r="F132" s="43" t="s">
        <v>436</v>
      </c>
      <c r="G132" s="48"/>
      <c r="H132" s="25" t="s">
        <v>510</v>
      </c>
      <c r="I132" s="21">
        <v>68</v>
      </c>
      <c r="J132" s="35"/>
      <c r="K132" s="19"/>
      <c r="L132" s="21">
        <v>68</v>
      </c>
      <c r="M132" s="42">
        <v>85.44</v>
      </c>
      <c r="N132" s="24">
        <f t="shared" si="2"/>
        <v>76.72</v>
      </c>
      <c r="O132" s="33">
        <v>1</v>
      </c>
      <c r="P132" s="45">
        <v>1</v>
      </c>
      <c r="Q132" s="34"/>
    </row>
    <row r="133" ht="41" customHeight="1" spans="1:17">
      <c r="A133" s="19">
        <v>130</v>
      </c>
      <c r="B133" s="25" t="s">
        <v>511</v>
      </c>
      <c r="C133" s="25" t="s">
        <v>512</v>
      </c>
      <c r="D133" s="25" t="s">
        <v>21</v>
      </c>
      <c r="E133" s="25" t="s">
        <v>513</v>
      </c>
      <c r="F133" s="43" t="s">
        <v>436</v>
      </c>
      <c r="G133" s="48" t="s">
        <v>234</v>
      </c>
      <c r="H133" s="25" t="s">
        <v>514</v>
      </c>
      <c r="I133" s="21">
        <v>70</v>
      </c>
      <c r="J133" s="35"/>
      <c r="K133" s="19"/>
      <c r="L133" s="21">
        <v>70</v>
      </c>
      <c r="M133" s="42">
        <v>83.12</v>
      </c>
      <c r="N133" s="24">
        <f t="shared" si="2"/>
        <v>76.56</v>
      </c>
      <c r="O133" s="33">
        <v>1</v>
      </c>
      <c r="P133" s="45">
        <v>1</v>
      </c>
      <c r="Q133" s="34"/>
    </row>
    <row r="134" ht="41" customHeight="1" spans="1:17">
      <c r="A134" s="19">
        <v>131</v>
      </c>
      <c r="B134" s="25" t="s">
        <v>515</v>
      </c>
      <c r="C134" s="25" t="s">
        <v>516</v>
      </c>
      <c r="D134" s="25" t="s">
        <v>29</v>
      </c>
      <c r="E134" s="25" t="s">
        <v>517</v>
      </c>
      <c r="F134" s="43" t="s">
        <v>436</v>
      </c>
      <c r="G134" s="48" t="s">
        <v>239</v>
      </c>
      <c r="H134" s="25" t="s">
        <v>518</v>
      </c>
      <c r="I134" s="21">
        <v>80</v>
      </c>
      <c r="J134" s="35"/>
      <c r="K134" s="19"/>
      <c r="L134" s="21">
        <v>80</v>
      </c>
      <c r="M134" s="42">
        <v>79.3</v>
      </c>
      <c r="N134" s="24">
        <f t="shared" si="2"/>
        <v>79.65</v>
      </c>
      <c r="O134" s="33">
        <v>1</v>
      </c>
      <c r="P134" s="45">
        <v>1</v>
      </c>
      <c r="Q134" s="34"/>
    </row>
    <row r="135" ht="41" customHeight="1" spans="1:17">
      <c r="A135" s="19">
        <v>132</v>
      </c>
      <c r="B135" s="25" t="s">
        <v>519</v>
      </c>
      <c r="C135" s="25" t="s">
        <v>520</v>
      </c>
      <c r="D135" s="25" t="s">
        <v>29</v>
      </c>
      <c r="E135" s="25" t="s">
        <v>521</v>
      </c>
      <c r="F135" s="43" t="s">
        <v>436</v>
      </c>
      <c r="G135" s="48"/>
      <c r="H135" s="25" t="s">
        <v>522</v>
      </c>
      <c r="I135" s="21">
        <v>69</v>
      </c>
      <c r="J135" s="35"/>
      <c r="K135" s="19"/>
      <c r="L135" s="21">
        <v>69</v>
      </c>
      <c r="M135" s="42">
        <v>80.74</v>
      </c>
      <c r="N135" s="24">
        <f t="shared" si="2"/>
        <v>74.87</v>
      </c>
      <c r="O135" s="33">
        <v>1</v>
      </c>
      <c r="P135" s="45">
        <v>1</v>
      </c>
      <c r="Q135" s="34"/>
    </row>
    <row r="136" ht="41" customHeight="1" spans="1:17">
      <c r="A136" s="19">
        <v>133</v>
      </c>
      <c r="B136" s="25" t="s">
        <v>523</v>
      </c>
      <c r="C136" s="25" t="s">
        <v>524</v>
      </c>
      <c r="D136" s="25" t="s">
        <v>29</v>
      </c>
      <c r="E136" s="25" t="s">
        <v>525</v>
      </c>
      <c r="F136" s="43" t="s">
        <v>436</v>
      </c>
      <c r="G136" s="48" t="s">
        <v>70</v>
      </c>
      <c r="H136" s="25" t="s">
        <v>526</v>
      </c>
      <c r="I136" s="21">
        <v>67</v>
      </c>
      <c r="J136" s="35"/>
      <c r="K136" s="19"/>
      <c r="L136" s="21">
        <v>67</v>
      </c>
      <c r="M136" s="42">
        <v>82.68</v>
      </c>
      <c r="N136" s="24">
        <f t="shared" si="2"/>
        <v>74.84</v>
      </c>
      <c r="O136" s="33">
        <v>1</v>
      </c>
      <c r="P136" s="45">
        <v>1</v>
      </c>
      <c r="Q136" s="34"/>
    </row>
    <row r="137" ht="41" customHeight="1" spans="1:17">
      <c r="A137" s="19">
        <v>134</v>
      </c>
      <c r="B137" s="25" t="s">
        <v>527</v>
      </c>
      <c r="C137" s="25" t="s">
        <v>528</v>
      </c>
      <c r="D137" s="25" t="s">
        <v>21</v>
      </c>
      <c r="E137" s="25" t="s">
        <v>529</v>
      </c>
      <c r="F137" s="43" t="s">
        <v>436</v>
      </c>
      <c r="G137" s="48"/>
      <c r="H137" s="25" t="s">
        <v>530</v>
      </c>
      <c r="I137" s="21">
        <v>79</v>
      </c>
      <c r="J137" s="35"/>
      <c r="K137" s="19"/>
      <c r="L137" s="21">
        <v>79</v>
      </c>
      <c r="M137" s="42">
        <v>85.06</v>
      </c>
      <c r="N137" s="24">
        <f t="shared" si="2"/>
        <v>82.03</v>
      </c>
      <c r="O137" s="33">
        <v>1</v>
      </c>
      <c r="P137" s="45">
        <v>1</v>
      </c>
      <c r="Q137" s="34"/>
    </row>
    <row r="138" ht="41" customHeight="1" spans="1:17">
      <c r="A138" s="19">
        <v>135</v>
      </c>
      <c r="B138" s="25" t="s">
        <v>531</v>
      </c>
      <c r="C138" s="25" t="s">
        <v>532</v>
      </c>
      <c r="D138" s="25" t="s">
        <v>21</v>
      </c>
      <c r="E138" s="25" t="s">
        <v>529</v>
      </c>
      <c r="F138" s="43" t="s">
        <v>436</v>
      </c>
      <c r="G138" s="48"/>
      <c r="H138" s="25" t="s">
        <v>530</v>
      </c>
      <c r="I138" s="35">
        <v>64.5</v>
      </c>
      <c r="J138" s="35"/>
      <c r="K138" s="19"/>
      <c r="L138" s="35">
        <v>64.5</v>
      </c>
      <c r="M138" s="42">
        <v>85.74</v>
      </c>
      <c r="N138" s="49">
        <f>ROUND(L138*0.5+M138*0.5,2)</f>
        <v>75.12</v>
      </c>
      <c r="O138" s="35">
        <v>2</v>
      </c>
      <c r="P138" s="45">
        <v>1</v>
      </c>
      <c r="Q138" s="37" t="s">
        <v>533</v>
      </c>
    </row>
    <row r="139" ht="41" customHeight="1" spans="1:17">
      <c r="A139" s="19">
        <v>136</v>
      </c>
      <c r="B139" s="25" t="s">
        <v>534</v>
      </c>
      <c r="C139" s="25" t="s">
        <v>535</v>
      </c>
      <c r="D139" s="25" t="s">
        <v>29</v>
      </c>
      <c r="E139" s="25" t="s">
        <v>536</v>
      </c>
      <c r="F139" s="43" t="s">
        <v>436</v>
      </c>
      <c r="G139" s="48"/>
      <c r="H139" s="25" t="s">
        <v>537</v>
      </c>
      <c r="I139" s="21">
        <v>64.5</v>
      </c>
      <c r="J139" s="35"/>
      <c r="K139" s="19"/>
      <c r="L139" s="21">
        <v>64.5</v>
      </c>
      <c r="M139" s="42">
        <v>85.08</v>
      </c>
      <c r="N139" s="24">
        <f t="shared" ref="N139:N143" si="3">L139*0.5+M139*0.5</f>
        <v>74.79</v>
      </c>
      <c r="O139" s="33">
        <v>1</v>
      </c>
      <c r="P139" s="45">
        <v>1</v>
      </c>
      <c r="Q139" s="34"/>
    </row>
    <row r="140" ht="41" customHeight="1" spans="1:17">
      <c r="A140" s="19">
        <v>137</v>
      </c>
      <c r="B140" s="25" t="s">
        <v>538</v>
      </c>
      <c r="C140" s="25" t="s">
        <v>539</v>
      </c>
      <c r="D140" s="25" t="s">
        <v>29</v>
      </c>
      <c r="E140" s="25" t="s">
        <v>540</v>
      </c>
      <c r="F140" s="43" t="s">
        <v>436</v>
      </c>
      <c r="G140" s="48"/>
      <c r="H140" s="25" t="s">
        <v>541</v>
      </c>
      <c r="I140" s="21">
        <v>63</v>
      </c>
      <c r="J140" s="35"/>
      <c r="K140" s="19"/>
      <c r="L140" s="21">
        <v>63</v>
      </c>
      <c r="M140" s="42">
        <v>85.32</v>
      </c>
      <c r="N140" s="24">
        <f t="shared" si="3"/>
        <v>74.16</v>
      </c>
      <c r="O140" s="33">
        <v>1</v>
      </c>
      <c r="P140" s="45">
        <v>1</v>
      </c>
      <c r="Q140" s="34"/>
    </row>
    <row r="141" ht="41" customHeight="1" spans="1:17">
      <c r="A141" s="19">
        <v>138</v>
      </c>
      <c r="B141" s="25" t="s">
        <v>542</v>
      </c>
      <c r="C141" s="25" t="s">
        <v>543</v>
      </c>
      <c r="D141" s="25" t="s">
        <v>29</v>
      </c>
      <c r="E141" s="25" t="s">
        <v>544</v>
      </c>
      <c r="F141" s="43" t="s">
        <v>436</v>
      </c>
      <c r="G141" s="48"/>
      <c r="H141" s="25" t="s">
        <v>545</v>
      </c>
      <c r="I141" s="21">
        <v>62.5</v>
      </c>
      <c r="J141" s="35"/>
      <c r="K141" s="19"/>
      <c r="L141" s="21">
        <v>62.5</v>
      </c>
      <c r="M141" s="42">
        <v>85.08</v>
      </c>
      <c r="N141" s="24">
        <f t="shared" si="3"/>
        <v>73.79</v>
      </c>
      <c r="O141" s="33">
        <v>1</v>
      </c>
      <c r="P141" s="45">
        <v>1</v>
      </c>
      <c r="Q141" s="34"/>
    </row>
    <row r="142" ht="41" customHeight="1" spans="1:17">
      <c r="A142" s="19">
        <v>139</v>
      </c>
      <c r="B142" s="25" t="s">
        <v>546</v>
      </c>
      <c r="C142" s="25" t="s">
        <v>547</v>
      </c>
      <c r="D142" s="25" t="s">
        <v>21</v>
      </c>
      <c r="E142" s="25" t="s">
        <v>548</v>
      </c>
      <c r="F142" s="43" t="s">
        <v>436</v>
      </c>
      <c r="G142" s="48"/>
      <c r="H142" s="25" t="s">
        <v>549</v>
      </c>
      <c r="I142" s="21">
        <v>72.5</v>
      </c>
      <c r="J142" s="35"/>
      <c r="K142" s="19"/>
      <c r="L142" s="21">
        <v>72.5</v>
      </c>
      <c r="M142" s="42">
        <v>88.04</v>
      </c>
      <c r="N142" s="24">
        <f t="shared" si="3"/>
        <v>80.27</v>
      </c>
      <c r="O142" s="33">
        <v>1</v>
      </c>
      <c r="P142" s="45">
        <v>1</v>
      </c>
      <c r="Q142" s="34"/>
    </row>
    <row r="143" ht="41" customHeight="1" spans="1:17">
      <c r="A143" s="19">
        <v>140</v>
      </c>
      <c r="B143" s="25" t="s">
        <v>550</v>
      </c>
      <c r="C143" s="25" t="s">
        <v>551</v>
      </c>
      <c r="D143" s="25" t="s">
        <v>21</v>
      </c>
      <c r="E143" s="52" t="s">
        <v>552</v>
      </c>
      <c r="F143" s="43" t="s">
        <v>436</v>
      </c>
      <c r="G143" s="48"/>
      <c r="H143" s="25" t="s">
        <v>553</v>
      </c>
      <c r="I143" s="21">
        <v>66</v>
      </c>
      <c r="J143" s="35"/>
      <c r="K143" s="19"/>
      <c r="L143" s="21">
        <v>66</v>
      </c>
      <c r="M143" s="50">
        <v>81.78</v>
      </c>
      <c r="N143" s="24">
        <f t="shared" si="3"/>
        <v>73.89</v>
      </c>
      <c r="O143" s="33">
        <v>2</v>
      </c>
      <c r="P143" s="45">
        <v>1</v>
      </c>
      <c r="Q143" s="34" t="s">
        <v>120</v>
      </c>
    </row>
    <row r="144" ht="41" customHeight="1" spans="1:17">
      <c r="A144" s="19">
        <v>141</v>
      </c>
      <c r="B144" s="20" t="s">
        <v>554</v>
      </c>
      <c r="C144" s="20" t="s">
        <v>555</v>
      </c>
      <c r="D144" s="20" t="s">
        <v>29</v>
      </c>
      <c r="E144" s="20" t="s">
        <v>556</v>
      </c>
      <c r="F144" s="20" t="s">
        <v>557</v>
      </c>
      <c r="G144" s="20" t="s">
        <v>24</v>
      </c>
      <c r="H144" s="20" t="s">
        <v>558</v>
      </c>
      <c r="I144" s="21">
        <v>74</v>
      </c>
      <c r="J144" s="31"/>
      <c r="K144" s="26"/>
      <c r="L144" s="21">
        <v>74</v>
      </c>
      <c r="M144" s="32">
        <v>82.96</v>
      </c>
      <c r="N144" s="24">
        <f>L144*0.5+M144*0.5</f>
        <v>78.48</v>
      </c>
      <c r="O144" s="33">
        <v>1</v>
      </c>
      <c r="P144" s="33">
        <v>3</v>
      </c>
      <c r="Q144" s="34"/>
    </row>
    <row r="145" ht="41" customHeight="1" spans="1:17">
      <c r="A145" s="19">
        <v>142</v>
      </c>
      <c r="B145" s="20" t="s">
        <v>559</v>
      </c>
      <c r="C145" s="20" t="s">
        <v>560</v>
      </c>
      <c r="D145" s="20" t="s">
        <v>21</v>
      </c>
      <c r="E145" s="20"/>
      <c r="F145" s="20" t="s">
        <v>557</v>
      </c>
      <c r="G145" s="20"/>
      <c r="H145" s="20"/>
      <c r="I145" s="21">
        <v>72</v>
      </c>
      <c r="J145" s="31"/>
      <c r="K145" s="26"/>
      <c r="L145" s="21">
        <v>72</v>
      </c>
      <c r="M145" s="32">
        <v>84.22</v>
      </c>
      <c r="N145" s="24">
        <f>L145*0.5+M145*0.5</f>
        <v>78.11</v>
      </c>
      <c r="O145" s="33">
        <v>2</v>
      </c>
      <c r="P145" s="33"/>
      <c r="Q145" s="34"/>
    </row>
    <row r="146" ht="41" customHeight="1" spans="1:17">
      <c r="A146" s="19">
        <v>143</v>
      </c>
      <c r="B146" s="20" t="s">
        <v>561</v>
      </c>
      <c r="C146" s="20" t="s">
        <v>562</v>
      </c>
      <c r="D146" s="20" t="s">
        <v>29</v>
      </c>
      <c r="E146" s="20"/>
      <c r="F146" s="20" t="s">
        <v>557</v>
      </c>
      <c r="G146" s="20"/>
      <c r="H146" s="20"/>
      <c r="I146" s="21">
        <v>72</v>
      </c>
      <c r="J146" s="31"/>
      <c r="K146" s="26"/>
      <c r="L146" s="21">
        <v>72</v>
      </c>
      <c r="M146" s="32">
        <v>83.54</v>
      </c>
      <c r="N146" s="24">
        <f>L146*0.5+M146*0.5</f>
        <v>77.77</v>
      </c>
      <c r="O146" s="33">
        <v>3</v>
      </c>
      <c r="P146" s="33"/>
      <c r="Q146" s="34"/>
    </row>
    <row r="147" ht="41" customHeight="1" spans="1:17">
      <c r="A147" s="19">
        <v>144</v>
      </c>
      <c r="B147" s="20" t="s">
        <v>563</v>
      </c>
      <c r="C147" s="20" t="s">
        <v>564</v>
      </c>
      <c r="D147" s="20" t="s">
        <v>29</v>
      </c>
      <c r="E147" s="20" t="s">
        <v>565</v>
      </c>
      <c r="F147" s="20" t="s">
        <v>557</v>
      </c>
      <c r="G147" s="20" t="s">
        <v>35</v>
      </c>
      <c r="H147" s="20" t="s">
        <v>566</v>
      </c>
      <c r="I147" s="21">
        <v>57</v>
      </c>
      <c r="J147" s="31">
        <v>3</v>
      </c>
      <c r="K147" s="26" t="s">
        <v>72</v>
      </c>
      <c r="L147" s="21">
        <v>60</v>
      </c>
      <c r="M147" s="32">
        <v>81.84</v>
      </c>
      <c r="N147" s="24">
        <f>L147*0.5+M147*0.5</f>
        <v>70.92</v>
      </c>
      <c r="O147" s="33">
        <v>1</v>
      </c>
      <c r="P147" s="33">
        <v>1</v>
      </c>
      <c r="Q147" s="34"/>
    </row>
    <row r="148" ht="41" customHeight="1" spans="1:17">
      <c r="A148" s="19">
        <v>145</v>
      </c>
      <c r="B148" s="20" t="s">
        <v>567</v>
      </c>
      <c r="C148" s="20" t="s">
        <v>568</v>
      </c>
      <c r="D148" s="20" t="s">
        <v>21</v>
      </c>
      <c r="E148" s="20" t="s">
        <v>569</v>
      </c>
      <c r="F148" s="20" t="s">
        <v>557</v>
      </c>
      <c r="G148" s="20"/>
      <c r="H148" s="20" t="s">
        <v>570</v>
      </c>
      <c r="I148" s="21">
        <v>59.5</v>
      </c>
      <c r="J148" s="31"/>
      <c r="K148" s="26"/>
      <c r="L148" s="21">
        <v>59.5</v>
      </c>
      <c r="M148" s="32">
        <v>81.52</v>
      </c>
      <c r="N148" s="24">
        <f>L148*0.5+M148*0.5</f>
        <v>70.51</v>
      </c>
      <c r="O148" s="33">
        <v>1</v>
      </c>
      <c r="P148" s="33">
        <v>1</v>
      </c>
      <c r="Q148" s="34"/>
    </row>
    <row r="149" ht="41" customHeight="1" spans="1:17">
      <c r="A149" s="19">
        <v>146</v>
      </c>
      <c r="B149" s="20" t="s">
        <v>571</v>
      </c>
      <c r="C149" s="20" t="s">
        <v>572</v>
      </c>
      <c r="D149" s="20" t="s">
        <v>29</v>
      </c>
      <c r="E149" s="20" t="s">
        <v>573</v>
      </c>
      <c r="F149" s="20" t="s">
        <v>557</v>
      </c>
      <c r="G149" s="20"/>
      <c r="H149" s="20" t="s">
        <v>574</v>
      </c>
      <c r="I149" s="21">
        <v>54.5</v>
      </c>
      <c r="J149" s="31"/>
      <c r="K149" s="26"/>
      <c r="L149" s="21">
        <v>54.5</v>
      </c>
      <c r="M149" s="32">
        <v>83.52</v>
      </c>
      <c r="N149" s="24">
        <f t="shared" ref="N149:N159" si="4">L149*0.5+M149*0.5</f>
        <v>69.01</v>
      </c>
      <c r="O149" s="33">
        <v>1</v>
      </c>
      <c r="P149" s="33">
        <v>1</v>
      </c>
      <c r="Q149" s="34"/>
    </row>
    <row r="150" ht="41" customHeight="1" spans="1:17">
      <c r="A150" s="19">
        <v>147</v>
      </c>
      <c r="B150" s="20" t="s">
        <v>575</v>
      </c>
      <c r="C150" s="20" t="s">
        <v>576</v>
      </c>
      <c r="D150" s="20" t="s">
        <v>21</v>
      </c>
      <c r="E150" s="20" t="s">
        <v>577</v>
      </c>
      <c r="F150" s="20" t="s">
        <v>557</v>
      </c>
      <c r="G150" s="20" t="s">
        <v>44</v>
      </c>
      <c r="H150" s="20" t="s">
        <v>578</v>
      </c>
      <c r="I150" s="21">
        <v>69.5</v>
      </c>
      <c r="J150" s="31">
        <v>3</v>
      </c>
      <c r="K150" s="26" t="s">
        <v>72</v>
      </c>
      <c r="L150" s="21">
        <v>72.5</v>
      </c>
      <c r="M150" s="32">
        <v>81.54</v>
      </c>
      <c r="N150" s="24">
        <f t="shared" si="4"/>
        <v>77.02</v>
      </c>
      <c r="O150" s="33">
        <v>1</v>
      </c>
      <c r="P150" s="33">
        <v>1</v>
      </c>
      <c r="Q150" s="34"/>
    </row>
    <row r="151" ht="41" customHeight="1" spans="1:17">
      <c r="A151" s="19">
        <v>148</v>
      </c>
      <c r="B151" s="20" t="s">
        <v>579</v>
      </c>
      <c r="C151" s="20" t="s">
        <v>580</v>
      </c>
      <c r="D151" s="20" t="s">
        <v>29</v>
      </c>
      <c r="E151" s="20" t="s">
        <v>581</v>
      </c>
      <c r="F151" s="20" t="s">
        <v>557</v>
      </c>
      <c r="G151" s="20"/>
      <c r="H151" s="20" t="s">
        <v>582</v>
      </c>
      <c r="I151" s="21">
        <v>68</v>
      </c>
      <c r="J151" s="31"/>
      <c r="K151" s="26"/>
      <c r="L151" s="21">
        <v>68</v>
      </c>
      <c r="M151" s="32">
        <v>82.78</v>
      </c>
      <c r="N151" s="24">
        <f t="shared" si="4"/>
        <v>75.39</v>
      </c>
      <c r="O151" s="33">
        <v>1</v>
      </c>
      <c r="P151" s="33">
        <v>1</v>
      </c>
      <c r="Q151" s="34"/>
    </row>
    <row r="152" ht="41" customHeight="1" spans="1:17">
      <c r="A152" s="19">
        <v>149</v>
      </c>
      <c r="B152" s="20" t="s">
        <v>583</v>
      </c>
      <c r="C152" s="20" t="s">
        <v>584</v>
      </c>
      <c r="D152" s="20" t="s">
        <v>21</v>
      </c>
      <c r="E152" s="20" t="s">
        <v>585</v>
      </c>
      <c r="F152" s="20" t="s">
        <v>557</v>
      </c>
      <c r="G152" s="20"/>
      <c r="H152" s="20" t="s">
        <v>586</v>
      </c>
      <c r="I152" s="21">
        <v>68.5</v>
      </c>
      <c r="J152" s="31"/>
      <c r="K152" s="26"/>
      <c r="L152" s="21">
        <v>68.5</v>
      </c>
      <c r="M152" s="32">
        <v>81.68</v>
      </c>
      <c r="N152" s="24">
        <f t="shared" si="4"/>
        <v>75.09</v>
      </c>
      <c r="O152" s="33">
        <v>1</v>
      </c>
      <c r="P152" s="33">
        <v>1</v>
      </c>
      <c r="Q152" s="34"/>
    </row>
    <row r="153" ht="41" customHeight="1" spans="1:17">
      <c r="A153" s="19">
        <v>150</v>
      </c>
      <c r="B153" s="20" t="s">
        <v>587</v>
      </c>
      <c r="C153" s="20" t="s">
        <v>588</v>
      </c>
      <c r="D153" s="20" t="s">
        <v>29</v>
      </c>
      <c r="E153" s="20" t="s">
        <v>589</v>
      </c>
      <c r="F153" s="20" t="s">
        <v>557</v>
      </c>
      <c r="G153" s="20"/>
      <c r="H153" s="20" t="s">
        <v>590</v>
      </c>
      <c r="I153" s="21">
        <v>69</v>
      </c>
      <c r="J153" s="31"/>
      <c r="K153" s="26"/>
      <c r="L153" s="21">
        <v>69</v>
      </c>
      <c r="M153" s="32">
        <v>84.98</v>
      </c>
      <c r="N153" s="24">
        <f t="shared" si="4"/>
        <v>76.99</v>
      </c>
      <c r="O153" s="33">
        <v>1</v>
      </c>
      <c r="P153" s="33">
        <v>1</v>
      </c>
      <c r="Q153" s="34"/>
    </row>
    <row r="154" ht="41" customHeight="1" spans="1:17">
      <c r="A154" s="19">
        <v>151</v>
      </c>
      <c r="B154" s="20" t="s">
        <v>591</v>
      </c>
      <c r="C154" s="20" t="s">
        <v>592</v>
      </c>
      <c r="D154" s="20" t="s">
        <v>29</v>
      </c>
      <c r="E154" s="20" t="s">
        <v>593</v>
      </c>
      <c r="F154" s="20" t="s">
        <v>557</v>
      </c>
      <c r="G154" s="20" t="s">
        <v>57</v>
      </c>
      <c r="H154" s="20" t="s">
        <v>594</v>
      </c>
      <c r="I154" s="21">
        <v>69.5</v>
      </c>
      <c r="J154" s="31"/>
      <c r="K154" s="26"/>
      <c r="L154" s="21">
        <v>69.5</v>
      </c>
      <c r="M154" s="32">
        <v>81.88</v>
      </c>
      <c r="N154" s="24">
        <f t="shared" si="4"/>
        <v>75.69</v>
      </c>
      <c r="O154" s="33">
        <v>1</v>
      </c>
      <c r="P154" s="33">
        <v>1</v>
      </c>
      <c r="Q154" s="34"/>
    </row>
    <row r="155" ht="41" customHeight="1" spans="1:17">
      <c r="A155" s="19">
        <v>152</v>
      </c>
      <c r="B155" s="20" t="s">
        <v>595</v>
      </c>
      <c r="C155" s="20" t="s">
        <v>596</v>
      </c>
      <c r="D155" s="20" t="s">
        <v>29</v>
      </c>
      <c r="E155" s="20" t="s">
        <v>597</v>
      </c>
      <c r="F155" s="20" t="s">
        <v>557</v>
      </c>
      <c r="G155" s="20" t="s">
        <v>306</v>
      </c>
      <c r="H155" s="20" t="s">
        <v>598</v>
      </c>
      <c r="I155" s="21">
        <v>65.5</v>
      </c>
      <c r="J155" s="31"/>
      <c r="K155" s="26"/>
      <c r="L155" s="21">
        <v>65.5</v>
      </c>
      <c r="M155" s="32">
        <v>84.62</v>
      </c>
      <c r="N155" s="24">
        <f t="shared" si="4"/>
        <v>75.06</v>
      </c>
      <c r="O155" s="33">
        <v>1</v>
      </c>
      <c r="P155" s="33">
        <v>1</v>
      </c>
      <c r="Q155" s="34"/>
    </row>
    <row r="156" ht="41" customHeight="1" spans="1:17">
      <c r="A156" s="19">
        <v>153</v>
      </c>
      <c r="B156" s="20" t="s">
        <v>599</v>
      </c>
      <c r="C156" s="20" t="s">
        <v>600</v>
      </c>
      <c r="D156" s="20" t="s">
        <v>29</v>
      </c>
      <c r="E156" s="20" t="s">
        <v>601</v>
      </c>
      <c r="F156" s="20" t="s">
        <v>557</v>
      </c>
      <c r="G156" s="20" t="s">
        <v>62</v>
      </c>
      <c r="H156" s="20" t="s">
        <v>602</v>
      </c>
      <c r="I156" s="21">
        <v>66.5</v>
      </c>
      <c r="J156" s="31"/>
      <c r="K156" s="26"/>
      <c r="L156" s="21">
        <v>66.5</v>
      </c>
      <c r="M156" s="32">
        <v>84.36</v>
      </c>
      <c r="N156" s="24">
        <f t="shared" si="4"/>
        <v>75.43</v>
      </c>
      <c r="O156" s="33">
        <v>1</v>
      </c>
      <c r="P156" s="33">
        <v>1</v>
      </c>
      <c r="Q156" s="34"/>
    </row>
    <row r="157" ht="41" customHeight="1" spans="1:17">
      <c r="A157" s="19">
        <v>154</v>
      </c>
      <c r="B157" s="20" t="s">
        <v>603</v>
      </c>
      <c r="C157" s="20" t="s">
        <v>604</v>
      </c>
      <c r="D157" s="20" t="s">
        <v>21</v>
      </c>
      <c r="E157" s="20" t="s">
        <v>605</v>
      </c>
      <c r="F157" s="20" t="s">
        <v>557</v>
      </c>
      <c r="G157" s="20" t="s">
        <v>234</v>
      </c>
      <c r="H157" s="20" t="s">
        <v>606</v>
      </c>
      <c r="I157" s="21">
        <v>70.5</v>
      </c>
      <c r="J157" s="31"/>
      <c r="K157" s="26"/>
      <c r="L157" s="21">
        <v>70.5</v>
      </c>
      <c r="M157" s="32">
        <v>81.88</v>
      </c>
      <c r="N157" s="24">
        <f t="shared" si="4"/>
        <v>76.19</v>
      </c>
      <c r="O157" s="33">
        <v>1</v>
      </c>
      <c r="P157" s="33">
        <v>1</v>
      </c>
      <c r="Q157" s="34"/>
    </row>
    <row r="158" ht="41" customHeight="1" spans="1:17">
      <c r="A158" s="19">
        <v>155</v>
      </c>
      <c r="B158" s="20" t="s">
        <v>607</v>
      </c>
      <c r="C158" s="20" t="s">
        <v>608</v>
      </c>
      <c r="D158" s="20" t="s">
        <v>29</v>
      </c>
      <c r="E158" s="20" t="s">
        <v>609</v>
      </c>
      <c r="F158" s="20" t="s">
        <v>557</v>
      </c>
      <c r="G158" s="20" t="s">
        <v>239</v>
      </c>
      <c r="H158" s="20" t="s">
        <v>610</v>
      </c>
      <c r="I158" s="21">
        <v>68</v>
      </c>
      <c r="J158" s="31"/>
      <c r="K158" s="26"/>
      <c r="L158" s="21">
        <v>68</v>
      </c>
      <c r="M158" s="32">
        <v>85.4</v>
      </c>
      <c r="N158" s="24">
        <f t="shared" si="4"/>
        <v>76.7</v>
      </c>
      <c r="O158" s="33">
        <v>1</v>
      </c>
      <c r="P158" s="33">
        <v>1</v>
      </c>
      <c r="Q158" s="34"/>
    </row>
    <row r="159" ht="41" customHeight="1" spans="1:17">
      <c r="A159" s="19">
        <v>156</v>
      </c>
      <c r="B159" s="20" t="s">
        <v>611</v>
      </c>
      <c r="C159" s="20" t="s">
        <v>612</v>
      </c>
      <c r="D159" s="20" t="s">
        <v>21</v>
      </c>
      <c r="E159" s="20" t="s">
        <v>613</v>
      </c>
      <c r="F159" s="20" t="s">
        <v>557</v>
      </c>
      <c r="G159" s="20" t="s">
        <v>70</v>
      </c>
      <c r="H159" s="20" t="s">
        <v>614</v>
      </c>
      <c r="I159" s="21">
        <v>72</v>
      </c>
      <c r="J159" s="31"/>
      <c r="K159" s="26"/>
      <c r="L159" s="21">
        <v>72</v>
      </c>
      <c r="M159" s="32">
        <v>83.12</v>
      </c>
      <c r="N159" s="24">
        <f t="shared" si="4"/>
        <v>77.56</v>
      </c>
      <c r="O159" s="33">
        <v>1</v>
      </c>
      <c r="P159" s="33">
        <v>1</v>
      </c>
      <c r="Q159" s="34"/>
    </row>
  </sheetData>
  <mergeCells count="65">
    <mergeCell ref="A1:C1"/>
    <mergeCell ref="A2:Q2"/>
    <mergeCell ref="E8:E11"/>
    <mergeCell ref="E13:E14"/>
    <mergeCell ref="E20:E21"/>
    <mergeCell ref="E40:E42"/>
    <mergeCell ref="E49:E51"/>
    <mergeCell ref="E71:E73"/>
    <mergeCell ref="E84:E89"/>
    <mergeCell ref="E90:E95"/>
    <mergeCell ref="E123:E124"/>
    <mergeCell ref="E128:E130"/>
    <mergeCell ref="E144:E146"/>
    <mergeCell ref="G4:G5"/>
    <mergeCell ref="G6:G7"/>
    <mergeCell ref="G8:G11"/>
    <mergeCell ref="G13:G14"/>
    <mergeCell ref="G15:G18"/>
    <mergeCell ref="G19:G23"/>
    <mergeCell ref="G24:G27"/>
    <mergeCell ref="G28:G32"/>
    <mergeCell ref="G33:G36"/>
    <mergeCell ref="G37:G38"/>
    <mergeCell ref="G39:G43"/>
    <mergeCell ref="G44:G47"/>
    <mergeCell ref="G48:G53"/>
    <mergeCell ref="G54:G56"/>
    <mergeCell ref="G59:G65"/>
    <mergeCell ref="G67:G69"/>
    <mergeCell ref="G71:G73"/>
    <mergeCell ref="G79:G81"/>
    <mergeCell ref="G84:G95"/>
    <mergeCell ref="G100:G111"/>
    <mergeCell ref="G112:G113"/>
    <mergeCell ref="G114:G118"/>
    <mergeCell ref="G119:G126"/>
    <mergeCell ref="G128:G130"/>
    <mergeCell ref="G134:G135"/>
    <mergeCell ref="G136:G143"/>
    <mergeCell ref="G144:G146"/>
    <mergeCell ref="G147:G149"/>
    <mergeCell ref="G150:G153"/>
    <mergeCell ref="H8:H11"/>
    <mergeCell ref="H13:H14"/>
    <mergeCell ref="H20:H21"/>
    <mergeCell ref="H40:H42"/>
    <mergeCell ref="H49:H51"/>
    <mergeCell ref="H71:H73"/>
    <mergeCell ref="H84:H89"/>
    <mergeCell ref="H90:H95"/>
    <mergeCell ref="H112:H113"/>
    <mergeCell ref="H123:H124"/>
    <mergeCell ref="H128:H130"/>
    <mergeCell ref="H144:H146"/>
    <mergeCell ref="P8:P11"/>
    <mergeCell ref="P13:P14"/>
    <mergeCell ref="P20:P21"/>
    <mergeCell ref="P40:P42"/>
    <mergeCell ref="P49:P51"/>
    <mergeCell ref="P71:P73"/>
    <mergeCell ref="P84:P89"/>
    <mergeCell ref="P90:P95"/>
    <mergeCell ref="P123:P124"/>
    <mergeCell ref="P128:P130"/>
    <mergeCell ref="P144:P146"/>
  </mergeCells>
  <dataValidations count="1">
    <dataValidation type="list" allowBlank="1" showInputMessage="1" showErrorMessage="1" sqref="Q82:Q111 Q112:Q118 Q120:Q130 Q132:Q142 Q144:Q159">
      <formula1>"拟招募,放弃,递补,调剂补录"</formula1>
    </dataValidation>
  </dataValidations>
  <printOptions horizontalCentered="1"/>
  <pageMargins left="0.251388888888889" right="0.251388888888889" top="0.751388888888889" bottom="0.554861111111111" header="0.298611111111111" footer="0.298611111111111"/>
  <pageSetup paperSize="9" scale="6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C23" sqref="C23"/>
    </sheetView>
  </sheetViews>
  <sheetFormatPr defaultColWidth="9" defaultRowHeight="14.4" outlineLevelCol="1"/>
  <cols>
    <col min="1" max="1" width="14.25" customWidth="1"/>
    <col min="2" max="2" width="19.25" customWidth="1"/>
  </cols>
  <sheetData>
    <row r="1" ht="15.6" spans="1:2">
      <c r="A1" s="1" t="s">
        <v>615</v>
      </c>
      <c r="B1" s="2" t="s">
        <v>72</v>
      </c>
    </row>
    <row r="2" ht="15.6" spans="1:2">
      <c r="A2" s="1" t="s">
        <v>234</v>
      </c>
      <c r="B2" s="2" t="s">
        <v>616</v>
      </c>
    </row>
    <row r="3" ht="15.6" spans="1:2">
      <c r="A3" s="1" t="s">
        <v>306</v>
      </c>
      <c r="B3" s="3" t="s">
        <v>617</v>
      </c>
    </row>
    <row r="4" ht="15.6" spans="1:2">
      <c r="A4" s="1" t="s">
        <v>44</v>
      </c>
      <c r="B4" s="3" t="s">
        <v>618</v>
      </c>
    </row>
    <row r="5" spans="1:2">
      <c r="A5" s="1" t="s">
        <v>57</v>
      </c>
      <c r="B5" s="4"/>
    </row>
    <row r="6" spans="1:2">
      <c r="A6" s="1" t="s">
        <v>62</v>
      </c>
      <c r="B6" s="4"/>
    </row>
    <row r="7" spans="1:2">
      <c r="A7" s="1" t="s">
        <v>289</v>
      </c>
      <c r="B7" s="4"/>
    </row>
    <row r="8" spans="1:2">
      <c r="A8" s="1" t="s">
        <v>239</v>
      </c>
      <c r="B8" s="4"/>
    </row>
    <row r="9" spans="1:2">
      <c r="A9" s="1" t="s">
        <v>24</v>
      </c>
      <c r="B9" s="4"/>
    </row>
    <row r="10" spans="1:2">
      <c r="A10" s="1" t="s">
        <v>35</v>
      </c>
      <c r="B10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耍性子</cp:lastModifiedBy>
  <dcterms:created xsi:type="dcterms:W3CDTF">2022-06-21T03:26:00Z</dcterms:created>
  <dcterms:modified xsi:type="dcterms:W3CDTF">2026-07-27T00:52:23Z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BC02C19EAF6942F5B0C32386CC93C26E_13</vt:lpwstr>
  </property>
  <property fmtid="{D5CDD505-2E9C-101B-9397-08002B2CF9AE}" pid="4" name="CalculationRule">
    <vt:i4>0</vt:i4>
  </property>
</Properties>
</file>