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<sst xmlns="http://schemas.openxmlformats.org/spreadsheetml/2006/main" count="192" uniqueCount="109">
  <si>
    <t>2022年基层医疗卫生专业技术人员专项招聘笔试成绩排名表</t>
  </si>
  <si>
    <t>序号</t>
  </si>
  <si>
    <t>准考证号</t>
  </si>
  <si>
    <t>报考岗位代码</t>
  </si>
  <si>
    <t>岗位计划</t>
  </si>
  <si>
    <t>综合应用能力</t>
  </si>
  <si>
    <t>医疗卫生专业基础</t>
  </si>
  <si>
    <t>总成绩</t>
  </si>
  <si>
    <t>折算分</t>
  </si>
  <si>
    <t>加分项</t>
  </si>
  <si>
    <t>招考单位名称</t>
  </si>
  <si>
    <t>报考岗位1</t>
  </si>
  <si>
    <t>排名</t>
  </si>
  <si>
    <t>242080200703</t>
  </si>
  <si>
    <t>2022G0002</t>
  </si>
  <si>
    <t>2</t>
  </si>
  <si>
    <t>沙洋县纪山镇卫生院</t>
  </si>
  <si>
    <t>临床医生</t>
  </si>
  <si>
    <t>242080200817</t>
  </si>
  <si>
    <t>242080200810</t>
  </si>
  <si>
    <t>242080200616</t>
  </si>
  <si>
    <t>242080200829</t>
  </si>
  <si>
    <t>2022G0003</t>
  </si>
  <si>
    <t>1</t>
  </si>
  <si>
    <t>沙洋县十里铺镇卫生院</t>
  </si>
  <si>
    <t>护士</t>
  </si>
  <si>
    <t>242080200522</t>
  </si>
  <si>
    <t>242080200802</t>
  </si>
  <si>
    <t>242080200607</t>
  </si>
  <si>
    <t>242080200211</t>
  </si>
  <si>
    <t>242080200627</t>
  </si>
  <si>
    <t>242080200518</t>
  </si>
  <si>
    <t>缺考</t>
  </si>
  <si>
    <t>242080200315</t>
  </si>
  <si>
    <t>2022G0004</t>
  </si>
  <si>
    <t>临床医师</t>
  </si>
  <si>
    <t>242080200523</t>
  </si>
  <si>
    <t>242080200630</t>
  </si>
  <si>
    <t>242080200730</t>
  </si>
  <si>
    <t>2022G0005</t>
  </si>
  <si>
    <t>沙洋县拾回桥镇卫生院</t>
  </si>
  <si>
    <t>242080200214</t>
  </si>
  <si>
    <t>242080200316</t>
  </si>
  <si>
    <t>242080200408</t>
  </si>
  <si>
    <t>242080200108</t>
  </si>
  <si>
    <t>242080200823</t>
  </si>
  <si>
    <t>242080200710</t>
  </si>
  <si>
    <t>2022G0006</t>
  </si>
  <si>
    <t>沙洋县官垱镇卫生院</t>
  </si>
  <si>
    <t>内科医师</t>
  </si>
  <si>
    <t>242080200406</t>
  </si>
  <si>
    <t>242080200514</t>
  </si>
  <si>
    <t>242080200123</t>
  </si>
  <si>
    <t>242080200724</t>
  </si>
  <si>
    <t>2022G0007</t>
  </si>
  <si>
    <t>沙洋县毛李镇卫生院</t>
  </si>
  <si>
    <t>检验技师</t>
  </si>
  <si>
    <t>242080200804</t>
  </si>
  <si>
    <t>2022G0009</t>
  </si>
  <si>
    <t>242080200122</t>
  </si>
  <si>
    <t>242080200614</t>
  </si>
  <si>
    <t>242080200430</t>
  </si>
  <si>
    <t>242080200224</t>
  </si>
  <si>
    <t>242080200806</t>
  </si>
  <si>
    <t>242080200328</t>
  </si>
  <si>
    <t>242080200422</t>
  </si>
  <si>
    <t>242080200816</t>
  </si>
  <si>
    <t>242080200412</t>
  </si>
  <si>
    <t>2022G0010</t>
  </si>
  <si>
    <t>242080200429</t>
  </si>
  <si>
    <t>2022G0011</t>
  </si>
  <si>
    <t>沙洋县李市镇卫生院</t>
  </si>
  <si>
    <t>药剂师</t>
  </si>
  <si>
    <t>242080200420</t>
  </si>
  <si>
    <t>242080200426</t>
  </si>
  <si>
    <t>2022G0012</t>
  </si>
  <si>
    <t>242080200324</t>
  </si>
  <si>
    <t>2022G0013</t>
  </si>
  <si>
    <t>沙洋县马良镇卫生院</t>
  </si>
  <si>
    <t>242080200308</t>
  </si>
  <si>
    <t>242080200102</t>
  </si>
  <si>
    <t>242080200822</t>
  </si>
  <si>
    <t>242080200714</t>
  </si>
  <si>
    <t>242080200713</t>
  </si>
  <si>
    <t>2022G0014</t>
  </si>
  <si>
    <t>242080200302</t>
  </si>
  <si>
    <t>242080200827</t>
  </si>
  <si>
    <t>2022G0015</t>
  </si>
  <si>
    <t>沙洋县高阳镇卫生院</t>
  </si>
  <si>
    <t>242080200825</t>
  </si>
  <si>
    <t>242080200109</t>
  </si>
  <si>
    <t>242080200723</t>
  </si>
  <si>
    <t>242080200629</t>
  </si>
  <si>
    <t>2022G0016</t>
  </si>
  <si>
    <t>242080200209</t>
  </si>
  <si>
    <t>242080200411</t>
  </si>
  <si>
    <t>2022G0017</t>
  </si>
  <si>
    <t>沙洋县五里铺镇中心卫生院</t>
  </si>
  <si>
    <t>内、外科医师</t>
  </si>
  <si>
    <t>242080200229</t>
  </si>
  <si>
    <t>242080200513</t>
  </si>
  <si>
    <t>2022G0018</t>
  </si>
  <si>
    <t>242080200106</t>
  </si>
  <si>
    <t>242080200515</t>
  </si>
  <si>
    <t>242080200318</t>
  </si>
  <si>
    <t>242080200716</t>
  </si>
  <si>
    <t>242080200218</t>
  </si>
  <si>
    <t>242080200526</t>
  </si>
  <si>
    <t>242080200628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</si>
</sst>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仿宋"/>
      <family val="3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8" fontId="4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1" sqref="A1:L1"/>
    </sheetView>
  </sheetViews>
  <sheetFormatPr defaultColWidth="9.00390625" defaultRowHeight="15"/>
  <cols>
    <col min="1" max="1" width="7.140625" style="0" customWidth="1"/>
    <col min="2" max="2" width="11.57421875" style="0" customWidth="1"/>
    <col min="3" max="3" width="11.140625" style="0" customWidth="1"/>
    <col min="4" max="4" width="8.140625" style="0" customWidth="1"/>
    <col min="9" max="9" width="8.28125" style="0" customWidth="1"/>
    <col min="10" max="10" width="17.140625" style="0" customWidth="1"/>
    <col min="11" max="11" width="9.00390625" style="1" customWidth="1"/>
  </cols>
  <sheetData>
    <row r="1" spans="1:12" ht="20.25">
      <c r="A1" s="7" t="s">
        <v>0</v>
      </c>
      <c r="B1" s="7"/>
      <c r="C1" s="7"/>
      <c r="D1" s="7"/>
      <c r="E1" s="8"/>
      <c r="F1" s="8"/>
      <c r="G1" s="7"/>
      <c r="H1" s="9"/>
      <c r="I1" s="8"/>
      <c r="J1" s="8"/>
      <c r="K1" s="8"/>
      <c r="L1" s="7"/>
    </row>
    <row r="2" spans="1:12" ht="24">
      <c r="A2" s="5" t="s">
        <v>1</v>
      </c>
      <c r="B2" s="5" t="s">
        <v>2</v>
      </c>
      <c r="C2" s="5" t="s">
        <v>3</v>
      </c>
      <c r="D2" s="2" t="s">
        <v>4</v>
      </c>
      <c r="E2" s="6" t="s">
        <v>5</v>
      </c>
      <c r="F2" s="6" t="s">
        <v>6</v>
      </c>
      <c r="G2" s="2" t="s">
        <v>7</v>
      </c>
      <c r="H2" s="4" t="s">
        <v>8</v>
      </c>
      <c r="I2" s="3" t="s">
        <v>9</v>
      </c>
      <c r="J2" s="6" t="s">
        <v>10</v>
      </c>
      <c r="K2" s="6" t="s">
        <v>11</v>
      </c>
      <c r="L2" s="2" t="s">
        <v>12</v>
      </c>
    </row>
    <row r="3" spans="1:12" ht="13.5" customHeight="1">
      <c r="A3" s="2">
        <v>1</v>
      </c>
      <c r="B3" s="5" t="s">
        <v>13</v>
      </c>
      <c r="C3" s="5" t="s">
        <v>14</v>
      </c>
      <c r="D3" s="10" t="s">
        <v>15</v>
      </c>
      <c r="E3" s="3">
        <v>108.5</v>
      </c>
      <c r="F3" s="3">
        <v>116.5</v>
      </c>
      <c r="G3" s="2">
        <f aca="true" t="shared" si="0" ref="G3:G12">SUM(E3:F3)</f>
        <v>225</v>
      </c>
      <c r="H3" s="4">
        <f aca="true" t="shared" si="1" ref="H3:H12">((E3+F3)/3*0.4)</f>
        <v>30</v>
      </c>
      <c r="I3" s="3"/>
      <c r="J3" s="15" t="s">
        <v>16</v>
      </c>
      <c r="K3" s="15" t="s">
        <v>17</v>
      </c>
      <c r="L3" s="2">
        <v>1</v>
      </c>
    </row>
    <row r="4" spans="1:12" ht="13.5" customHeight="1">
      <c r="A4" s="2">
        <v>2</v>
      </c>
      <c r="B4" s="5" t="s">
        <v>18</v>
      </c>
      <c r="C4" s="5" t="s">
        <v>14</v>
      </c>
      <c r="D4" s="11"/>
      <c r="E4" s="3">
        <v>106</v>
      </c>
      <c r="F4" s="3">
        <v>116</v>
      </c>
      <c r="G4" s="2">
        <f t="shared" si="0"/>
        <v>222</v>
      </c>
      <c r="H4" s="4">
        <f t="shared" si="1"/>
        <v>29.6</v>
      </c>
      <c r="I4" s="3"/>
      <c r="J4" s="16"/>
      <c r="K4" s="16"/>
      <c r="L4" s="2">
        <v>2</v>
      </c>
    </row>
    <row r="5" spans="1:12" ht="13.5" customHeight="1">
      <c r="A5" s="2">
        <v>3</v>
      </c>
      <c r="B5" s="5" t="s">
        <v>19</v>
      </c>
      <c r="C5" s="5" t="s">
        <v>14</v>
      </c>
      <c r="D5" s="11"/>
      <c r="E5" s="3">
        <v>110.5</v>
      </c>
      <c r="F5" s="3">
        <v>106</v>
      </c>
      <c r="G5" s="2">
        <f t="shared" si="0"/>
        <v>216.5</v>
      </c>
      <c r="H5" s="4">
        <f t="shared" si="1"/>
        <v>28.8666666666667</v>
      </c>
      <c r="I5" s="3"/>
      <c r="J5" s="16"/>
      <c r="K5" s="16"/>
      <c r="L5" s="2">
        <v>3</v>
      </c>
    </row>
    <row r="6" spans="1:12" ht="13.5" customHeight="1">
      <c r="A6" s="2">
        <v>4</v>
      </c>
      <c r="B6" s="5" t="s">
        <v>20</v>
      </c>
      <c r="C6" s="5" t="s">
        <v>14</v>
      </c>
      <c r="D6" s="11"/>
      <c r="E6" s="3">
        <v>77.5</v>
      </c>
      <c r="F6" s="3">
        <v>96</v>
      </c>
      <c r="G6" s="2">
        <f t="shared" si="0"/>
        <v>173.5</v>
      </c>
      <c r="H6" s="4">
        <f t="shared" si="1"/>
        <v>23.1333333333333</v>
      </c>
      <c r="I6" s="3"/>
      <c r="J6" s="16"/>
      <c r="K6" s="16"/>
      <c r="L6" s="2">
        <v>4</v>
      </c>
    </row>
    <row r="7" spans="1:12" ht="13.5" customHeight="1">
      <c r="A7" s="2">
        <v>5</v>
      </c>
      <c r="B7" s="5" t="s">
        <v>21</v>
      </c>
      <c r="C7" s="5" t="s">
        <v>22</v>
      </c>
      <c r="D7" s="10" t="s">
        <v>23</v>
      </c>
      <c r="E7" s="3">
        <v>109</v>
      </c>
      <c r="F7" s="3">
        <v>121.5</v>
      </c>
      <c r="G7" s="2">
        <f t="shared" si="0"/>
        <v>230.5</v>
      </c>
      <c r="H7" s="4">
        <f t="shared" si="1"/>
        <v>30.7333333333333</v>
      </c>
      <c r="I7" s="3"/>
      <c r="J7" s="15" t="s">
        <v>24</v>
      </c>
      <c r="K7" s="15" t="s">
        <v>25</v>
      </c>
      <c r="L7" s="2">
        <v>1</v>
      </c>
    </row>
    <row r="8" spans="1:12" ht="13.5" customHeight="1">
      <c r="A8" s="2">
        <v>6</v>
      </c>
      <c r="B8" s="5" t="s">
        <v>26</v>
      </c>
      <c r="C8" s="5" t="s">
        <v>22</v>
      </c>
      <c r="D8" s="11"/>
      <c r="E8" s="3">
        <v>100</v>
      </c>
      <c r="F8" s="3">
        <v>112.5</v>
      </c>
      <c r="G8" s="2">
        <f t="shared" si="0"/>
        <v>212.5</v>
      </c>
      <c r="H8" s="4">
        <f t="shared" si="1"/>
        <v>28.3333333333333</v>
      </c>
      <c r="I8" s="3"/>
      <c r="J8" s="16"/>
      <c r="K8" s="16"/>
      <c r="L8" s="2">
        <v>2</v>
      </c>
    </row>
    <row r="9" spans="1:12" ht="13.5" customHeight="1">
      <c r="A9" s="2">
        <v>7</v>
      </c>
      <c r="B9" s="5" t="s">
        <v>27</v>
      </c>
      <c r="C9" s="5" t="s">
        <v>22</v>
      </c>
      <c r="D9" s="11"/>
      <c r="E9" s="3">
        <v>108.5</v>
      </c>
      <c r="F9" s="3">
        <v>102.5</v>
      </c>
      <c r="G9" s="2">
        <f t="shared" si="0"/>
        <v>211</v>
      </c>
      <c r="H9" s="4">
        <f t="shared" si="1"/>
        <v>28.1333333333333</v>
      </c>
      <c r="I9" s="3"/>
      <c r="J9" s="16"/>
      <c r="K9" s="16"/>
      <c r="L9" s="2">
        <v>3</v>
      </c>
    </row>
    <row r="10" spans="1:12" ht="13.5" customHeight="1">
      <c r="A10" s="2">
        <v>8</v>
      </c>
      <c r="B10" s="5" t="s">
        <v>28</v>
      </c>
      <c r="C10" s="5" t="s">
        <v>22</v>
      </c>
      <c r="D10" s="11"/>
      <c r="E10" s="3">
        <v>103</v>
      </c>
      <c r="F10" s="3">
        <v>104</v>
      </c>
      <c r="G10" s="2">
        <f t="shared" si="0"/>
        <v>207</v>
      </c>
      <c r="H10" s="4">
        <f t="shared" si="1"/>
        <v>27.6</v>
      </c>
      <c r="I10" s="3"/>
      <c r="J10" s="16"/>
      <c r="K10" s="16"/>
      <c r="L10" s="2">
        <v>4</v>
      </c>
    </row>
    <row r="11" spans="1:12" ht="13.5" customHeight="1">
      <c r="A11" s="2">
        <v>9</v>
      </c>
      <c r="B11" s="5" t="s">
        <v>29</v>
      </c>
      <c r="C11" s="5" t="s">
        <v>22</v>
      </c>
      <c r="D11" s="11"/>
      <c r="E11" s="3">
        <v>103</v>
      </c>
      <c r="F11" s="3">
        <v>102</v>
      </c>
      <c r="G11" s="2">
        <f t="shared" si="0"/>
        <v>205</v>
      </c>
      <c r="H11" s="4">
        <f t="shared" si="1"/>
        <v>27.3333333333333</v>
      </c>
      <c r="I11" s="3"/>
      <c r="J11" s="16"/>
      <c r="K11" s="16"/>
      <c r="L11" s="2">
        <v>5</v>
      </c>
    </row>
    <row r="12" spans="1:12" ht="13.5" customHeight="1">
      <c r="A12" s="2">
        <v>10</v>
      </c>
      <c r="B12" s="5" t="s">
        <v>30</v>
      </c>
      <c r="C12" s="5" t="s">
        <v>22</v>
      </c>
      <c r="D12" s="11"/>
      <c r="E12" s="3">
        <v>90</v>
      </c>
      <c r="F12" s="3">
        <v>91</v>
      </c>
      <c r="G12" s="2">
        <f t="shared" si="0"/>
        <v>181</v>
      </c>
      <c r="H12" s="4">
        <f t="shared" si="1"/>
        <v>24.1333333333333</v>
      </c>
      <c r="I12" s="3"/>
      <c r="J12" s="16"/>
      <c r="K12" s="16"/>
      <c r="L12" s="2">
        <v>6</v>
      </c>
    </row>
    <row r="13" spans="1:12" ht="13.5" customHeight="1">
      <c r="A13" s="2">
        <v>11</v>
      </c>
      <c r="B13" s="5" t="s">
        <v>31</v>
      </c>
      <c r="C13" s="5" t="s">
        <v>22</v>
      </c>
      <c r="D13" s="11"/>
      <c r="E13" s="3" t="s">
        <v>32</v>
      </c>
      <c r="F13" s="3" t="s">
        <v>32</v>
      </c>
      <c r="G13" s="3" t="s">
        <v>32</v>
      </c>
      <c r="H13" s="3" t="s">
        <v>32</v>
      </c>
      <c r="I13" s="3"/>
      <c r="J13" s="16"/>
      <c r="K13" s="16"/>
      <c r="L13" s="2">
        <v>7</v>
      </c>
    </row>
    <row r="14" spans="1:12" ht="13.5" customHeight="1">
      <c r="A14" s="2">
        <v>12</v>
      </c>
      <c r="B14" s="5" t="s">
        <v>33</v>
      </c>
      <c r="C14" s="5" t="s">
        <v>34</v>
      </c>
      <c r="D14" s="10" t="s">
        <v>23</v>
      </c>
      <c r="E14" s="3">
        <v>119.5</v>
      </c>
      <c r="F14" s="3">
        <v>131.5</v>
      </c>
      <c r="G14" s="2">
        <f aca="true" t="shared" si="2" ref="G14:G50">SUM(E14:F14)</f>
        <v>251</v>
      </c>
      <c r="H14" s="4">
        <f aca="true" t="shared" si="3" ref="H14:H50">((E14+F14)/3*0.4)</f>
        <v>33.4666666666667</v>
      </c>
      <c r="I14" s="3"/>
      <c r="J14" s="15" t="s">
        <v>24</v>
      </c>
      <c r="K14" s="15" t="s">
        <v>35</v>
      </c>
      <c r="L14" s="2">
        <v>1</v>
      </c>
    </row>
    <row r="15" spans="1:12" ht="13.5" customHeight="1">
      <c r="A15" s="2">
        <v>13</v>
      </c>
      <c r="B15" s="5" t="s">
        <v>36</v>
      </c>
      <c r="C15" s="5" t="s">
        <v>34</v>
      </c>
      <c r="D15" s="11"/>
      <c r="E15" s="3">
        <v>122.5</v>
      </c>
      <c r="F15" s="3">
        <v>126</v>
      </c>
      <c r="G15" s="2">
        <f t="shared" si="2"/>
        <v>248.5</v>
      </c>
      <c r="H15" s="4">
        <f t="shared" si="3"/>
        <v>33.1333333333333</v>
      </c>
      <c r="I15" s="3"/>
      <c r="J15" s="16"/>
      <c r="K15" s="16"/>
      <c r="L15" s="2">
        <v>2</v>
      </c>
    </row>
    <row r="16" spans="1:12" ht="13.5" customHeight="1">
      <c r="A16" s="2">
        <v>14</v>
      </c>
      <c r="B16" s="5" t="s">
        <v>37</v>
      </c>
      <c r="C16" s="5" t="s">
        <v>34</v>
      </c>
      <c r="D16" s="11"/>
      <c r="E16" s="3">
        <v>112.5</v>
      </c>
      <c r="F16" s="3">
        <v>110</v>
      </c>
      <c r="G16" s="2">
        <f t="shared" si="2"/>
        <v>222.5</v>
      </c>
      <c r="H16" s="4">
        <f t="shared" si="3"/>
        <v>29.6666666666667</v>
      </c>
      <c r="I16" s="3"/>
      <c r="J16" s="16"/>
      <c r="K16" s="16"/>
      <c r="L16" s="2">
        <v>3</v>
      </c>
    </row>
    <row r="17" spans="1:12" ht="13.5" customHeight="1">
      <c r="A17" s="2">
        <v>15</v>
      </c>
      <c r="B17" s="5" t="s">
        <v>38</v>
      </c>
      <c r="C17" s="5" t="s">
        <v>39</v>
      </c>
      <c r="D17" s="10" t="s">
        <v>23</v>
      </c>
      <c r="E17" s="3">
        <v>112.5</v>
      </c>
      <c r="F17" s="3">
        <v>122.5</v>
      </c>
      <c r="G17" s="2">
        <f t="shared" si="2"/>
        <v>235</v>
      </c>
      <c r="H17" s="4">
        <f t="shared" si="3"/>
        <v>31.3333333333333</v>
      </c>
      <c r="I17" s="3"/>
      <c r="J17" s="15" t="s">
        <v>40</v>
      </c>
      <c r="K17" s="15" t="s">
        <v>25</v>
      </c>
      <c r="L17" s="2">
        <v>1</v>
      </c>
    </row>
    <row r="18" spans="1:12" ht="13.5" customHeight="1">
      <c r="A18" s="2">
        <v>16</v>
      </c>
      <c r="B18" s="5" t="s">
        <v>41</v>
      </c>
      <c r="C18" s="5" t="s">
        <v>39</v>
      </c>
      <c r="D18" s="11"/>
      <c r="E18" s="3">
        <v>120.5</v>
      </c>
      <c r="F18" s="3">
        <v>110.5</v>
      </c>
      <c r="G18" s="2">
        <f t="shared" si="2"/>
        <v>231</v>
      </c>
      <c r="H18" s="4">
        <f t="shared" si="3"/>
        <v>30.8</v>
      </c>
      <c r="I18" s="3"/>
      <c r="J18" s="16"/>
      <c r="K18" s="16"/>
      <c r="L18" s="2">
        <v>2</v>
      </c>
    </row>
    <row r="19" spans="1:12" ht="13.5" customHeight="1">
      <c r="A19" s="2">
        <v>17</v>
      </c>
      <c r="B19" s="5" t="s">
        <v>42</v>
      </c>
      <c r="C19" s="5" t="s">
        <v>39</v>
      </c>
      <c r="D19" s="11"/>
      <c r="E19" s="3">
        <v>110.5</v>
      </c>
      <c r="F19" s="3">
        <v>106.5</v>
      </c>
      <c r="G19" s="2">
        <f t="shared" si="2"/>
        <v>217</v>
      </c>
      <c r="H19" s="4">
        <f t="shared" si="3"/>
        <v>28.9333333333333</v>
      </c>
      <c r="I19" s="3"/>
      <c r="J19" s="16"/>
      <c r="K19" s="16"/>
      <c r="L19" s="2">
        <v>3</v>
      </c>
    </row>
    <row r="20" spans="1:12" ht="13.5" customHeight="1">
      <c r="A20" s="2">
        <v>18</v>
      </c>
      <c r="B20" s="5" t="s">
        <v>43</v>
      </c>
      <c r="C20" s="5" t="s">
        <v>39</v>
      </c>
      <c r="D20" s="11"/>
      <c r="E20" s="3">
        <v>101.5</v>
      </c>
      <c r="F20" s="3">
        <v>108</v>
      </c>
      <c r="G20" s="2">
        <f t="shared" si="2"/>
        <v>209.5</v>
      </c>
      <c r="H20" s="4">
        <f t="shared" si="3"/>
        <v>27.9333333333333</v>
      </c>
      <c r="I20" s="3"/>
      <c r="J20" s="16"/>
      <c r="K20" s="16"/>
      <c r="L20" s="2">
        <v>4</v>
      </c>
    </row>
    <row r="21" spans="1:12" ht="13.5" customHeight="1">
      <c r="A21" s="2">
        <v>19</v>
      </c>
      <c r="B21" s="5" t="s">
        <v>44</v>
      </c>
      <c r="C21" s="5" t="s">
        <v>39</v>
      </c>
      <c r="D21" s="11"/>
      <c r="E21" s="3">
        <v>89</v>
      </c>
      <c r="F21" s="3">
        <v>95</v>
      </c>
      <c r="G21" s="2">
        <f t="shared" si="2"/>
        <v>184</v>
      </c>
      <c r="H21" s="4">
        <f t="shared" si="3"/>
        <v>24.5333333333333</v>
      </c>
      <c r="I21" s="3"/>
      <c r="J21" s="16"/>
      <c r="K21" s="16"/>
      <c r="L21" s="2">
        <v>5</v>
      </c>
    </row>
    <row r="22" spans="1:12" ht="13.5" customHeight="1">
      <c r="A22" s="2">
        <v>20</v>
      </c>
      <c r="B22" s="5" t="s">
        <v>45</v>
      </c>
      <c r="C22" s="5" t="s">
        <v>39</v>
      </c>
      <c r="D22" s="11"/>
      <c r="E22" s="3">
        <v>84.5</v>
      </c>
      <c r="F22" s="3">
        <v>87</v>
      </c>
      <c r="G22" s="2">
        <f t="shared" si="2"/>
        <v>171.5</v>
      </c>
      <c r="H22" s="4">
        <f t="shared" si="3"/>
        <v>22.8666666666667</v>
      </c>
      <c r="I22" s="3"/>
      <c r="J22" s="16"/>
      <c r="K22" s="16"/>
      <c r="L22" s="2">
        <v>6</v>
      </c>
    </row>
    <row r="23" spans="1:12" ht="13.5" customHeight="1">
      <c r="A23" s="2">
        <v>21</v>
      </c>
      <c r="B23" s="5" t="s">
        <v>46</v>
      </c>
      <c r="C23" s="5" t="s">
        <v>47</v>
      </c>
      <c r="D23" s="10" t="s">
        <v>23</v>
      </c>
      <c r="E23" s="3">
        <v>130.5</v>
      </c>
      <c r="F23" s="3">
        <v>124.5</v>
      </c>
      <c r="G23" s="2">
        <f t="shared" si="2"/>
        <v>255</v>
      </c>
      <c r="H23" s="4">
        <f t="shared" si="3"/>
        <v>34</v>
      </c>
      <c r="I23" s="3"/>
      <c r="J23" s="15" t="s">
        <v>48</v>
      </c>
      <c r="K23" s="15" t="s">
        <v>49</v>
      </c>
      <c r="L23" s="2">
        <v>1</v>
      </c>
    </row>
    <row r="24" spans="1:12" ht="13.5" customHeight="1">
      <c r="A24" s="2">
        <v>22</v>
      </c>
      <c r="B24" s="5" t="s">
        <v>50</v>
      </c>
      <c r="C24" s="5" t="s">
        <v>47</v>
      </c>
      <c r="D24" s="11"/>
      <c r="E24" s="3">
        <v>121.5</v>
      </c>
      <c r="F24" s="3">
        <v>118</v>
      </c>
      <c r="G24" s="2">
        <f t="shared" si="2"/>
        <v>239.5</v>
      </c>
      <c r="H24" s="4">
        <f t="shared" si="3"/>
        <v>31.9333333333333</v>
      </c>
      <c r="I24" s="3"/>
      <c r="J24" s="16"/>
      <c r="K24" s="16"/>
      <c r="L24" s="2">
        <v>2</v>
      </c>
    </row>
    <row r="25" spans="1:12" ht="13.5" customHeight="1">
      <c r="A25" s="2">
        <v>23</v>
      </c>
      <c r="B25" s="5" t="s">
        <v>51</v>
      </c>
      <c r="C25" s="5" t="s">
        <v>47</v>
      </c>
      <c r="D25" s="11"/>
      <c r="E25" s="3">
        <v>113</v>
      </c>
      <c r="F25" s="3">
        <v>108.5</v>
      </c>
      <c r="G25" s="2">
        <f t="shared" si="2"/>
        <v>221.5</v>
      </c>
      <c r="H25" s="4">
        <f t="shared" si="3"/>
        <v>29.5333333333333</v>
      </c>
      <c r="I25" s="3"/>
      <c r="J25" s="16"/>
      <c r="K25" s="16"/>
      <c r="L25" s="2">
        <v>3</v>
      </c>
    </row>
    <row r="26" spans="1:12" ht="13.5" customHeight="1">
      <c r="A26" s="2">
        <v>24</v>
      </c>
      <c r="B26" s="5" t="s">
        <v>52</v>
      </c>
      <c r="C26" s="5" t="s">
        <v>47</v>
      </c>
      <c r="D26" s="11"/>
      <c r="E26" s="3">
        <v>104.5</v>
      </c>
      <c r="F26" s="3">
        <v>103</v>
      </c>
      <c r="G26" s="2">
        <f t="shared" si="2"/>
        <v>207.5</v>
      </c>
      <c r="H26" s="4">
        <f t="shared" si="3"/>
        <v>27.6666666666667</v>
      </c>
      <c r="I26" s="3"/>
      <c r="J26" s="16"/>
      <c r="K26" s="16"/>
      <c r="L26" s="2">
        <v>4</v>
      </c>
    </row>
    <row r="27" spans="1:12" ht="13.5" customHeight="1">
      <c r="A27" s="2">
        <v>25</v>
      </c>
      <c r="B27" s="5" t="s">
        <v>53</v>
      </c>
      <c r="C27" s="5" t="s">
        <v>54</v>
      </c>
      <c r="D27" s="5" t="s">
        <v>23</v>
      </c>
      <c r="E27" s="3">
        <v>98</v>
      </c>
      <c r="F27" s="3">
        <v>87</v>
      </c>
      <c r="G27" s="2">
        <f t="shared" si="2"/>
        <v>185</v>
      </c>
      <c r="H27" s="4">
        <f t="shared" si="3"/>
        <v>24.6666666666667</v>
      </c>
      <c r="I27" s="3"/>
      <c r="J27" s="6" t="s">
        <v>55</v>
      </c>
      <c r="K27" s="6" t="s">
        <v>56</v>
      </c>
      <c r="L27" s="2">
        <v>1</v>
      </c>
    </row>
    <row r="28" spans="1:12" ht="13.5" customHeight="1">
      <c r="A28" s="2">
        <v>26</v>
      </c>
      <c r="B28" s="5" t="s">
        <v>57</v>
      </c>
      <c r="C28" s="5" t="s">
        <v>58</v>
      </c>
      <c r="D28" s="12">
        <v>1</v>
      </c>
      <c r="E28" s="3">
        <v>123.5</v>
      </c>
      <c r="F28" s="3">
        <v>118</v>
      </c>
      <c r="G28" s="2">
        <f t="shared" si="2"/>
        <v>241.5</v>
      </c>
      <c r="H28" s="4">
        <f t="shared" si="3"/>
        <v>32.2</v>
      </c>
      <c r="I28" s="3"/>
      <c r="J28" s="15" t="s">
        <v>55</v>
      </c>
      <c r="K28" s="15" t="s">
        <v>25</v>
      </c>
      <c r="L28" s="2">
        <v>1</v>
      </c>
    </row>
    <row r="29" spans="1:12" ht="13.5" customHeight="1">
      <c r="A29" s="2">
        <v>27</v>
      </c>
      <c r="B29" s="5" t="s">
        <v>59</v>
      </c>
      <c r="C29" s="5" t="s">
        <v>58</v>
      </c>
      <c r="D29" s="13"/>
      <c r="E29" s="3">
        <v>110</v>
      </c>
      <c r="F29" s="3">
        <v>117</v>
      </c>
      <c r="G29" s="2">
        <f t="shared" si="2"/>
        <v>227</v>
      </c>
      <c r="H29" s="4">
        <f t="shared" si="3"/>
        <v>30.2666666666667</v>
      </c>
      <c r="I29" s="3"/>
      <c r="J29" s="16"/>
      <c r="K29" s="16"/>
      <c r="L29" s="2">
        <v>2</v>
      </c>
    </row>
    <row r="30" spans="1:12" ht="13.5" customHeight="1">
      <c r="A30" s="2">
        <v>28</v>
      </c>
      <c r="B30" s="5" t="s">
        <v>60</v>
      </c>
      <c r="C30" s="5" t="s">
        <v>58</v>
      </c>
      <c r="D30" s="14"/>
      <c r="E30" s="3">
        <v>110</v>
      </c>
      <c r="F30" s="3">
        <v>111.5</v>
      </c>
      <c r="G30" s="2">
        <f t="shared" si="2"/>
        <v>221.5</v>
      </c>
      <c r="H30" s="4">
        <f t="shared" si="3"/>
        <v>29.5333333333333</v>
      </c>
      <c r="I30" s="3"/>
      <c r="J30" s="16"/>
      <c r="K30" s="16"/>
      <c r="L30" s="2">
        <v>3</v>
      </c>
    </row>
    <row r="31" spans="1:12" ht="13.5" customHeight="1">
      <c r="A31" s="2">
        <v>29</v>
      </c>
      <c r="B31" s="5" t="s">
        <v>61</v>
      </c>
      <c r="C31" s="5" t="s">
        <v>58</v>
      </c>
      <c r="D31" s="11">
        <v>1</v>
      </c>
      <c r="E31" s="3">
        <v>108</v>
      </c>
      <c r="F31" s="3">
        <v>107</v>
      </c>
      <c r="G31" s="2">
        <f t="shared" si="2"/>
        <v>215</v>
      </c>
      <c r="H31" s="4">
        <f t="shared" si="3"/>
        <v>28.6666666666667</v>
      </c>
      <c r="I31" s="3"/>
      <c r="J31" s="15" t="s">
        <v>55</v>
      </c>
      <c r="K31" s="15" t="s">
        <v>25</v>
      </c>
      <c r="L31" s="2">
        <v>4</v>
      </c>
    </row>
    <row r="32" spans="1:12" ht="13.5" customHeight="1">
      <c r="A32" s="2">
        <v>30</v>
      </c>
      <c r="B32" s="5" t="s">
        <v>62</v>
      </c>
      <c r="C32" s="5" t="s">
        <v>58</v>
      </c>
      <c r="D32" s="11"/>
      <c r="E32" s="3">
        <v>100.5</v>
      </c>
      <c r="F32" s="3">
        <v>113</v>
      </c>
      <c r="G32" s="2">
        <f t="shared" si="2"/>
        <v>213.5</v>
      </c>
      <c r="H32" s="4">
        <f t="shared" si="3"/>
        <v>28.4666666666667</v>
      </c>
      <c r="I32" s="3"/>
      <c r="J32" s="16"/>
      <c r="K32" s="16"/>
      <c r="L32" s="2">
        <v>5</v>
      </c>
    </row>
    <row r="33" spans="1:12" ht="13.5" customHeight="1">
      <c r="A33" s="2">
        <v>31</v>
      </c>
      <c r="B33" s="5" t="s">
        <v>63</v>
      </c>
      <c r="C33" s="5" t="s">
        <v>58</v>
      </c>
      <c r="D33" s="11"/>
      <c r="E33" s="3">
        <v>110.5</v>
      </c>
      <c r="F33" s="3">
        <v>99.5</v>
      </c>
      <c r="G33" s="2">
        <f t="shared" si="2"/>
        <v>210</v>
      </c>
      <c r="H33" s="4">
        <f t="shared" si="3"/>
        <v>28</v>
      </c>
      <c r="I33" s="3"/>
      <c r="J33" s="16"/>
      <c r="K33" s="16"/>
      <c r="L33" s="2">
        <v>6</v>
      </c>
    </row>
    <row r="34" spans="1:12" ht="13.5" customHeight="1">
      <c r="A34" s="2">
        <v>32</v>
      </c>
      <c r="B34" s="5" t="s">
        <v>64</v>
      </c>
      <c r="C34" s="5" t="s">
        <v>58</v>
      </c>
      <c r="D34" s="11"/>
      <c r="E34" s="3">
        <v>89.5</v>
      </c>
      <c r="F34" s="3">
        <v>113.5</v>
      </c>
      <c r="G34" s="2">
        <f t="shared" si="2"/>
        <v>203</v>
      </c>
      <c r="H34" s="4">
        <f t="shared" si="3"/>
        <v>27.0666666666667</v>
      </c>
      <c r="I34" s="3"/>
      <c r="J34" s="16"/>
      <c r="K34" s="16"/>
      <c r="L34" s="2">
        <v>7</v>
      </c>
    </row>
    <row r="35" spans="1:12" ht="13.5" customHeight="1">
      <c r="A35" s="2">
        <v>33</v>
      </c>
      <c r="B35" s="5" t="s">
        <v>65</v>
      </c>
      <c r="C35" s="5" t="s">
        <v>58</v>
      </c>
      <c r="D35" s="11"/>
      <c r="E35" s="3">
        <v>96</v>
      </c>
      <c r="F35" s="3">
        <v>99</v>
      </c>
      <c r="G35" s="2">
        <f t="shared" si="2"/>
        <v>195</v>
      </c>
      <c r="H35" s="4">
        <f t="shared" si="3"/>
        <v>26</v>
      </c>
      <c r="I35" s="3"/>
      <c r="J35" s="16"/>
      <c r="K35" s="16"/>
      <c r="L35" s="2">
        <v>8</v>
      </c>
    </row>
    <row r="36" spans="1:12" ht="13.5" customHeight="1">
      <c r="A36" s="2">
        <v>34</v>
      </c>
      <c r="B36" s="5" t="s">
        <v>66</v>
      </c>
      <c r="C36" s="5" t="s">
        <v>58</v>
      </c>
      <c r="D36" s="11"/>
      <c r="E36" s="3">
        <v>96.5</v>
      </c>
      <c r="F36" s="3">
        <v>93.5</v>
      </c>
      <c r="G36" s="2">
        <f t="shared" si="2"/>
        <v>190</v>
      </c>
      <c r="H36" s="4">
        <f t="shared" si="3"/>
        <v>25.3333333333333</v>
      </c>
      <c r="I36" s="3"/>
      <c r="J36" s="16"/>
      <c r="K36" s="16"/>
      <c r="L36" s="2">
        <v>9</v>
      </c>
    </row>
    <row r="37" spans="1:12" ht="13.5" customHeight="1">
      <c r="A37" s="2">
        <v>35</v>
      </c>
      <c r="B37" s="5" t="s">
        <v>67</v>
      </c>
      <c r="C37" s="5" t="s">
        <v>68</v>
      </c>
      <c r="D37" s="5" t="s">
        <v>23</v>
      </c>
      <c r="E37" s="3">
        <v>115.5</v>
      </c>
      <c r="F37" s="3">
        <v>124.5</v>
      </c>
      <c r="G37" s="2">
        <f t="shared" si="2"/>
        <v>240</v>
      </c>
      <c r="H37" s="4">
        <f t="shared" si="3"/>
        <v>32</v>
      </c>
      <c r="I37" s="3"/>
      <c r="J37" s="6" t="s">
        <v>55</v>
      </c>
      <c r="K37" s="6" t="s">
        <v>17</v>
      </c>
      <c r="L37" s="2">
        <v>1</v>
      </c>
    </row>
    <row r="38" spans="1:12" ht="13.5" customHeight="1">
      <c r="A38" s="2">
        <v>36</v>
      </c>
      <c r="B38" s="5" t="s">
        <v>69</v>
      </c>
      <c r="C38" s="5" t="s">
        <v>70</v>
      </c>
      <c r="D38" s="10" t="s">
        <v>23</v>
      </c>
      <c r="E38" s="3">
        <v>95.5</v>
      </c>
      <c r="F38" s="3">
        <v>105</v>
      </c>
      <c r="G38" s="2">
        <f t="shared" si="2"/>
        <v>200.5</v>
      </c>
      <c r="H38" s="4">
        <f t="shared" si="3"/>
        <v>26.7333333333333</v>
      </c>
      <c r="I38" s="3"/>
      <c r="J38" s="15" t="s">
        <v>71</v>
      </c>
      <c r="K38" s="15" t="s">
        <v>72</v>
      </c>
      <c r="L38" s="2">
        <v>1</v>
      </c>
    </row>
    <row r="39" spans="1:12" ht="13.5" customHeight="1">
      <c r="A39" s="2">
        <v>37</v>
      </c>
      <c r="B39" s="5" t="s">
        <v>73</v>
      </c>
      <c r="C39" s="5" t="s">
        <v>70</v>
      </c>
      <c r="D39" s="11"/>
      <c r="E39" s="3">
        <v>88</v>
      </c>
      <c r="F39" s="3">
        <v>78</v>
      </c>
      <c r="G39" s="2">
        <f t="shared" si="2"/>
        <v>166</v>
      </c>
      <c r="H39" s="4">
        <f t="shared" si="3"/>
        <v>22.1333333333333</v>
      </c>
      <c r="I39" s="3"/>
      <c r="J39" s="16"/>
      <c r="K39" s="16"/>
      <c r="L39" s="2">
        <v>2</v>
      </c>
    </row>
    <row r="40" spans="1:12" ht="13.5" customHeight="1">
      <c r="A40" s="2">
        <v>38</v>
      </c>
      <c r="B40" s="5" t="s">
        <v>74</v>
      </c>
      <c r="C40" s="5" t="s">
        <v>75</v>
      </c>
      <c r="D40" s="5" t="s">
        <v>23</v>
      </c>
      <c r="E40" s="3">
        <v>122</v>
      </c>
      <c r="F40" s="3">
        <v>119.5</v>
      </c>
      <c r="G40" s="2">
        <f t="shared" si="2"/>
        <v>241.5</v>
      </c>
      <c r="H40" s="4">
        <f t="shared" si="3"/>
        <v>32.2</v>
      </c>
      <c r="I40" s="3"/>
      <c r="J40" s="6" t="s">
        <v>71</v>
      </c>
      <c r="K40" s="6" t="s">
        <v>17</v>
      </c>
      <c r="L40" s="2">
        <v>1</v>
      </c>
    </row>
    <row r="41" spans="1:12" ht="13.5" customHeight="1">
      <c r="A41" s="2">
        <v>39</v>
      </c>
      <c r="B41" s="5" t="s">
        <v>76</v>
      </c>
      <c r="C41" s="5" t="s">
        <v>77</v>
      </c>
      <c r="D41" s="10" t="s">
        <v>23</v>
      </c>
      <c r="E41" s="3">
        <v>120</v>
      </c>
      <c r="F41" s="3">
        <v>109</v>
      </c>
      <c r="G41" s="2">
        <f t="shared" si="2"/>
        <v>229</v>
      </c>
      <c r="H41" s="4">
        <f t="shared" si="3"/>
        <v>30.5333333333333</v>
      </c>
      <c r="I41" s="3"/>
      <c r="J41" s="15" t="s">
        <v>78</v>
      </c>
      <c r="K41" s="15" t="s">
        <v>25</v>
      </c>
      <c r="L41" s="2">
        <v>1</v>
      </c>
    </row>
    <row r="42" spans="1:12" ht="13.5" customHeight="1">
      <c r="A42" s="2">
        <v>40</v>
      </c>
      <c r="B42" s="5" t="s">
        <v>79</v>
      </c>
      <c r="C42" s="5" t="s">
        <v>77</v>
      </c>
      <c r="D42" s="11"/>
      <c r="E42" s="3">
        <v>113</v>
      </c>
      <c r="F42" s="3">
        <v>116</v>
      </c>
      <c r="G42" s="2">
        <f t="shared" si="2"/>
        <v>229</v>
      </c>
      <c r="H42" s="4">
        <f t="shared" si="3"/>
        <v>30.5333333333333</v>
      </c>
      <c r="I42" s="3"/>
      <c r="J42" s="16"/>
      <c r="K42" s="16"/>
      <c r="L42" s="2">
        <v>2</v>
      </c>
    </row>
    <row r="43" spans="1:12" ht="13.5" customHeight="1">
      <c r="A43" s="2">
        <v>41</v>
      </c>
      <c r="B43" s="5" t="s">
        <v>80</v>
      </c>
      <c r="C43" s="5" t="s">
        <v>77</v>
      </c>
      <c r="D43" s="11"/>
      <c r="E43" s="3">
        <v>110</v>
      </c>
      <c r="F43" s="3">
        <v>113.5</v>
      </c>
      <c r="G43" s="2">
        <f t="shared" si="2"/>
        <v>223.5</v>
      </c>
      <c r="H43" s="4">
        <f t="shared" si="3"/>
        <v>29.8</v>
      </c>
      <c r="I43" s="3"/>
      <c r="J43" s="16"/>
      <c r="K43" s="16"/>
      <c r="L43" s="2">
        <v>3</v>
      </c>
    </row>
    <row r="44" spans="1:12" ht="13.5" customHeight="1">
      <c r="A44" s="2">
        <v>42</v>
      </c>
      <c r="B44" s="5" t="s">
        <v>81</v>
      </c>
      <c r="C44" s="5" t="s">
        <v>77</v>
      </c>
      <c r="D44" s="11"/>
      <c r="E44" s="3">
        <v>107</v>
      </c>
      <c r="F44" s="3">
        <v>113</v>
      </c>
      <c r="G44" s="2">
        <f t="shared" si="2"/>
        <v>220</v>
      </c>
      <c r="H44" s="4">
        <f t="shared" si="3"/>
        <v>29.3333333333333</v>
      </c>
      <c r="I44" s="3"/>
      <c r="J44" s="16"/>
      <c r="K44" s="16"/>
      <c r="L44" s="2">
        <v>4</v>
      </c>
    </row>
    <row r="45" spans="1:12" ht="13.5" customHeight="1">
      <c r="A45" s="2">
        <v>43</v>
      </c>
      <c r="B45" s="5" t="s">
        <v>82</v>
      </c>
      <c r="C45" s="5" t="s">
        <v>77</v>
      </c>
      <c r="D45" s="11"/>
      <c r="E45" s="3">
        <v>104.5</v>
      </c>
      <c r="F45" s="3">
        <v>111</v>
      </c>
      <c r="G45" s="2">
        <f t="shared" si="2"/>
        <v>215.5</v>
      </c>
      <c r="H45" s="4">
        <f t="shared" si="3"/>
        <v>28.7333333333333</v>
      </c>
      <c r="I45" s="3"/>
      <c r="J45" s="16"/>
      <c r="K45" s="16"/>
      <c r="L45" s="2">
        <v>5</v>
      </c>
    </row>
    <row r="46" spans="1:12" ht="12" customHeight="1">
      <c r="A46" s="2">
        <v>44</v>
      </c>
      <c r="B46" s="5" t="s">
        <v>83</v>
      </c>
      <c r="C46" s="5" t="s">
        <v>84</v>
      </c>
      <c r="D46" s="10" t="s">
        <v>23</v>
      </c>
      <c r="E46" s="3">
        <v>126.5</v>
      </c>
      <c r="F46" s="3">
        <v>127.5</v>
      </c>
      <c r="G46" s="2">
        <f t="shared" si="2"/>
        <v>254</v>
      </c>
      <c r="H46" s="4">
        <f t="shared" si="3"/>
        <v>33.8666666666667</v>
      </c>
      <c r="I46" s="3"/>
      <c r="J46" s="15" t="s">
        <v>78</v>
      </c>
      <c r="K46" s="15" t="s">
        <v>35</v>
      </c>
      <c r="L46" s="2">
        <v>1</v>
      </c>
    </row>
    <row r="47" spans="1:12" ht="9" customHeight="1">
      <c r="A47" s="2">
        <v>45</v>
      </c>
      <c r="B47" s="5" t="s">
        <v>85</v>
      </c>
      <c r="C47" s="5" t="s">
        <v>84</v>
      </c>
      <c r="D47" s="11"/>
      <c r="E47" s="3">
        <v>122</v>
      </c>
      <c r="F47" s="3">
        <v>126.5</v>
      </c>
      <c r="G47" s="2">
        <f t="shared" si="2"/>
        <v>248.5</v>
      </c>
      <c r="H47" s="4">
        <f t="shared" si="3"/>
        <v>33.1333333333333</v>
      </c>
      <c r="I47" s="3"/>
      <c r="J47" s="16"/>
      <c r="K47" s="16"/>
      <c r="L47" s="2">
        <v>2</v>
      </c>
    </row>
    <row r="48" spans="1:12" ht="13.5" customHeight="1">
      <c r="A48" s="2">
        <v>46</v>
      </c>
      <c r="B48" s="5" t="s">
        <v>86</v>
      </c>
      <c r="C48" s="5" t="s">
        <v>87</v>
      </c>
      <c r="D48" s="10" t="s">
        <v>23</v>
      </c>
      <c r="E48" s="3">
        <v>120.5</v>
      </c>
      <c r="F48" s="3">
        <v>118</v>
      </c>
      <c r="G48" s="2">
        <f t="shared" si="2"/>
        <v>238.5</v>
      </c>
      <c r="H48" s="4">
        <f t="shared" si="3"/>
        <v>31.8</v>
      </c>
      <c r="I48" s="3"/>
      <c r="J48" s="15" t="s">
        <v>88</v>
      </c>
      <c r="K48" s="15" t="s">
        <v>25</v>
      </c>
      <c r="L48" s="2">
        <v>1</v>
      </c>
    </row>
    <row r="49" spans="1:12" ht="13.5" customHeight="1">
      <c r="A49" s="2">
        <v>47</v>
      </c>
      <c r="B49" s="5" t="s">
        <v>89</v>
      </c>
      <c r="C49" s="5" t="s">
        <v>87</v>
      </c>
      <c r="D49" s="11"/>
      <c r="E49" s="3">
        <v>112.5</v>
      </c>
      <c r="F49" s="3">
        <v>114</v>
      </c>
      <c r="G49" s="2">
        <f t="shared" si="2"/>
        <v>226.5</v>
      </c>
      <c r="H49" s="4">
        <f t="shared" si="3"/>
        <v>30.2</v>
      </c>
      <c r="I49" s="3"/>
      <c r="J49" s="16"/>
      <c r="K49" s="16"/>
      <c r="L49" s="2">
        <v>2</v>
      </c>
    </row>
    <row r="50" spans="1:12" ht="10.5" customHeight="1">
      <c r="A50" s="2">
        <v>48</v>
      </c>
      <c r="B50" s="5" t="s">
        <v>90</v>
      </c>
      <c r="C50" s="5" t="s">
        <v>87</v>
      </c>
      <c r="D50" s="11"/>
      <c r="E50" s="3">
        <v>96.5</v>
      </c>
      <c r="F50" s="3">
        <v>107.5</v>
      </c>
      <c r="G50" s="2">
        <f t="shared" si="2"/>
        <v>204</v>
      </c>
      <c r="H50" s="4">
        <f t="shared" si="3"/>
        <v>27.2</v>
      </c>
      <c r="I50" s="3"/>
      <c r="J50" s="16"/>
      <c r="K50" s="16"/>
      <c r="L50" s="2">
        <v>3</v>
      </c>
    </row>
    <row r="51" spans="1:12" ht="10.5" customHeight="1">
      <c r="A51" s="2">
        <v>49</v>
      </c>
      <c r="B51" s="5" t="s">
        <v>91</v>
      </c>
      <c r="C51" s="5" t="s">
        <v>87</v>
      </c>
      <c r="D51" s="11"/>
      <c r="E51" s="3" t="s">
        <v>32</v>
      </c>
      <c r="F51" s="3" t="s">
        <v>32</v>
      </c>
      <c r="G51" s="3" t="s">
        <v>32</v>
      </c>
      <c r="H51" s="3" t="s">
        <v>32</v>
      </c>
      <c r="I51" s="3"/>
      <c r="J51" s="16"/>
      <c r="K51" s="16"/>
      <c r="L51" s="2">
        <v>4</v>
      </c>
    </row>
    <row r="52" spans="1:12" ht="13.5" customHeight="1">
      <c r="A52" s="2">
        <v>50</v>
      </c>
      <c r="B52" s="5" t="s">
        <v>92</v>
      </c>
      <c r="C52" s="5" t="s">
        <v>93</v>
      </c>
      <c r="D52" s="10" t="s">
        <v>23</v>
      </c>
      <c r="E52" s="3">
        <v>124.5</v>
      </c>
      <c r="F52" s="3">
        <v>124</v>
      </c>
      <c r="G52" s="2">
        <f aca="true" t="shared" si="4" ref="G52:G63">SUM(E52:F52)</f>
        <v>248.5</v>
      </c>
      <c r="H52" s="4">
        <f aca="true" t="shared" si="5" ref="H52:H63">((E52+F52)/3*0.4)</f>
        <v>33.1333333333333</v>
      </c>
      <c r="I52" s="3"/>
      <c r="J52" s="15" t="s">
        <v>88</v>
      </c>
      <c r="K52" s="15" t="s">
        <v>35</v>
      </c>
      <c r="L52" s="2">
        <v>1</v>
      </c>
    </row>
    <row r="53" spans="1:12" ht="13.5" customHeight="1">
      <c r="A53" s="2">
        <v>51</v>
      </c>
      <c r="B53" s="5" t="s">
        <v>94</v>
      </c>
      <c r="C53" s="5" t="s">
        <v>93</v>
      </c>
      <c r="D53" s="11"/>
      <c r="E53" s="3">
        <v>107</v>
      </c>
      <c r="F53" s="3">
        <v>115</v>
      </c>
      <c r="G53" s="2">
        <f t="shared" si="4"/>
        <v>222</v>
      </c>
      <c r="H53" s="4">
        <f t="shared" si="5"/>
        <v>29.6</v>
      </c>
      <c r="I53" s="3"/>
      <c r="J53" s="16"/>
      <c r="K53" s="16"/>
      <c r="L53" s="2">
        <v>2</v>
      </c>
    </row>
    <row r="54" spans="1:12" ht="13.5" customHeight="1">
      <c r="A54" s="2">
        <v>52</v>
      </c>
      <c r="B54" s="5" t="s">
        <v>95</v>
      </c>
      <c r="C54" s="5" t="s">
        <v>96</v>
      </c>
      <c r="D54" s="10" t="s">
        <v>15</v>
      </c>
      <c r="E54" s="3">
        <v>130.5</v>
      </c>
      <c r="F54" s="3">
        <v>120</v>
      </c>
      <c r="G54" s="2">
        <f t="shared" si="4"/>
        <v>250.5</v>
      </c>
      <c r="H54" s="4">
        <f t="shared" si="5"/>
        <v>33.4</v>
      </c>
      <c r="I54" s="3"/>
      <c r="J54" s="15" t="s">
        <v>97</v>
      </c>
      <c r="K54" s="15" t="s">
        <v>98</v>
      </c>
      <c r="L54" s="2">
        <v>1</v>
      </c>
    </row>
    <row r="55" spans="1:12" ht="13.5" customHeight="1">
      <c r="A55" s="2">
        <v>53</v>
      </c>
      <c r="B55" s="5" t="s">
        <v>99</v>
      </c>
      <c r="C55" s="5" t="s">
        <v>96</v>
      </c>
      <c r="D55" s="11"/>
      <c r="E55" s="3">
        <v>118</v>
      </c>
      <c r="F55" s="3">
        <v>132.5</v>
      </c>
      <c r="G55" s="2">
        <f t="shared" si="4"/>
        <v>250.5</v>
      </c>
      <c r="H55" s="4">
        <f t="shared" si="5"/>
        <v>33.4</v>
      </c>
      <c r="I55" s="3"/>
      <c r="J55" s="16"/>
      <c r="K55" s="16"/>
      <c r="L55" s="2">
        <v>2</v>
      </c>
    </row>
    <row r="56" spans="1:12" ht="13.5" customHeight="1">
      <c r="A56" s="2">
        <v>54</v>
      </c>
      <c r="B56" s="5" t="s">
        <v>100</v>
      </c>
      <c r="C56" s="5" t="s">
        <v>101</v>
      </c>
      <c r="D56" s="10" t="s">
        <v>15</v>
      </c>
      <c r="E56" s="3">
        <v>116</v>
      </c>
      <c r="F56" s="3">
        <v>122.5</v>
      </c>
      <c r="G56" s="2">
        <f t="shared" si="4"/>
        <v>238.5</v>
      </c>
      <c r="H56" s="4">
        <f t="shared" si="5"/>
        <v>31.8</v>
      </c>
      <c r="I56" s="3"/>
      <c r="J56" s="15" t="s">
        <v>97</v>
      </c>
      <c r="K56" s="15" t="s">
        <v>25</v>
      </c>
      <c r="L56" s="2">
        <v>1</v>
      </c>
    </row>
    <row r="57" spans="1:12" ht="13.5" customHeight="1">
      <c r="A57" s="2">
        <v>55</v>
      </c>
      <c r="B57" s="5" t="s">
        <v>102</v>
      </c>
      <c r="C57" s="5" t="s">
        <v>101</v>
      </c>
      <c r="D57" s="11"/>
      <c r="E57" s="3">
        <v>108.5</v>
      </c>
      <c r="F57" s="3">
        <v>110.5</v>
      </c>
      <c r="G57" s="2">
        <f t="shared" si="4"/>
        <v>219</v>
      </c>
      <c r="H57" s="4">
        <f t="shared" si="5"/>
        <v>29.2</v>
      </c>
      <c r="I57" s="3"/>
      <c r="J57" s="16"/>
      <c r="K57" s="16"/>
      <c r="L57" s="2">
        <v>2</v>
      </c>
    </row>
    <row r="58" spans="1:12" ht="13.5" customHeight="1">
      <c r="A58" s="2">
        <v>56</v>
      </c>
      <c r="B58" s="5" t="s">
        <v>103</v>
      </c>
      <c r="C58" s="5" t="s">
        <v>101</v>
      </c>
      <c r="D58" s="11"/>
      <c r="E58" s="3">
        <v>101.5</v>
      </c>
      <c r="F58" s="3">
        <v>112</v>
      </c>
      <c r="G58" s="2">
        <f t="shared" si="4"/>
        <v>213.5</v>
      </c>
      <c r="H58" s="4">
        <f t="shared" si="5"/>
        <v>28.4666666666667</v>
      </c>
      <c r="I58" s="3"/>
      <c r="J58" s="16"/>
      <c r="K58" s="16"/>
      <c r="L58" s="2">
        <v>3</v>
      </c>
    </row>
    <row r="59" spans="1:12" ht="13.5" customHeight="1">
      <c r="A59" s="2">
        <v>57</v>
      </c>
      <c r="B59" s="5" t="s">
        <v>104</v>
      </c>
      <c r="C59" s="5" t="s">
        <v>101</v>
      </c>
      <c r="D59" s="11"/>
      <c r="E59" s="3">
        <v>101.5</v>
      </c>
      <c r="F59" s="3">
        <v>106.5</v>
      </c>
      <c r="G59" s="2">
        <f t="shared" si="4"/>
        <v>208</v>
      </c>
      <c r="H59" s="4">
        <f t="shared" si="5"/>
        <v>27.7333333333333</v>
      </c>
      <c r="I59" s="3"/>
      <c r="J59" s="16"/>
      <c r="K59" s="16"/>
      <c r="L59" s="2">
        <v>4</v>
      </c>
    </row>
    <row r="60" spans="1:12" ht="13.5" customHeight="1">
      <c r="A60" s="2">
        <v>58</v>
      </c>
      <c r="B60" s="5" t="s">
        <v>105</v>
      </c>
      <c r="C60" s="5" t="s">
        <v>101</v>
      </c>
      <c r="D60" s="11"/>
      <c r="E60" s="3">
        <v>96.5</v>
      </c>
      <c r="F60" s="3">
        <v>107</v>
      </c>
      <c r="G60" s="2">
        <f t="shared" si="4"/>
        <v>203.5</v>
      </c>
      <c r="H60" s="4">
        <f t="shared" si="5"/>
        <v>27.1333333333333</v>
      </c>
      <c r="I60" s="3"/>
      <c r="J60" s="16"/>
      <c r="K60" s="16"/>
      <c r="L60" s="2">
        <v>5</v>
      </c>
    </row>
    <row r="61" spans="1:12" ht="13.5" customHeight="1">
      <c r="A61" s="2">
        <v>59</v>
      </c>
      <c r="B61" s="5" t="s">
        <v>106</v>
      </c>
      <c r="C61" s="5" t="s">
        <v>101</v>
      </c>
      <c r="D61" s="11"/>
      <c r="E61" s="3">
        <v>101.5</v>
      </c>
      <c r="F61" s="3">
        <v>101</v>
      </c>
      <c r="G61" s="2">
        <f t="shared" si="4"/>
        <v>202.5</v>
      </c>
      <c r="H61" s="4">
        <f t="shared" si="5"/>
        <v>27</v>
      </c>
      <c r="I61" s="3"/>
      <c r="J61" s="16"/>
      <c r="K61" s="16"/>
      <c r="L61" s="2">
        <v>6</v>
      </c>
    </row>
    <row r="62" spans="1:12" ht="13.5" customHeight="1">
      <c r="A62" s="2">
        <v>60</v>
      </c>
      <c r="B62" s="5" t="s">
        <v>107</v>
      </c>
      <c r="C62" s="5" t="s">
        <v>101</v>
      </c>
      <c r="D62" s="11"/>
      <c r="E62" s="3">
        <v>102.5</v>
      </c>
      <c r="F62" s="3">
        <v>94.5</v>
      </c>
      <c r="G62" s="2">
        <f t="shared" si="4"/>
        <v>197</v>
      </c>
      <c r="H62" s="4">
        <f t="shared" si="5"/>
        <v>26.2666666666667</v>
      </c>
      <c r="I62" s="3"/>
      <c r="J62" s="16"/>
      <c r="K62" s="16"/>
      <c r="L62" s="2">
        <v>7</v>
      </c>
    </row>
    <row r="63" spans="1:12" ht="13.5" customHeight="1">
      <c r="A63" s="2">
        <v>61</v>
      </c>
      <c r="B63" s="5" t="s">
        <v>108</v>
      </c>
      <c r="C63" s="5" t="s">
        <v>101</v>
      </c>
      <c r="D63" s="11"/>
      <c r="E63" s="3">
        <v>92.5</v>
      </c>
      <c r="F63" s="3">
        <v>99</v>
      </c>
      <c r="G63" s="2">
        <f t="shared" si="4"/>
        <v>191.5</v>
      </c>
      <c r="H63" s="4">
        <f t="shared" si="5"/>
        <v>25.5333333333333</v>
      </c>
      <c r="I63" s="3"/>
      <c r="J63" s="16"/>
      <c r="K63" s="16"/>
      <c r="L63" s="2">
        <v>8</v>
      </c>
    </row>
  </sheetData>
  <sheetProtection/>
  <mergeCells count="43">
    <mergeCell ref="K46:K47"/>
    <mergeCell ref="K48:K51"/>
    <mergeCell ref="K52:K53"/>
    <mergeCell ref="K54:K55"/>
    <mergeCell ref="K56:K63"/>
    <mergeCell ref="K23:K26"/>
    <mergeCell ref="K28:K30"/>
    <mergeCell ref="K31:K36"/>
    <mergeCell ref="K38:K39"/>
    <mergeCell ref="K41:K45"/>
    <mergeCell ref="J46:J47"/>
    <mergeCell ref="J48:J51"/>
    <mergeCell ref="J52:J53"/>
    <mergeCell ref="J54:J55"/>
    <mergeCell ref="J56:J63"/>
    <mergeCell ref="J23:J26"/>
    <mergeCell ref="J28:J30"/>
    <mergeCell ref="J31:J36"/>
    <mergeCell ref="J38:J39"/>
    <mergeCell ref="J41:J45"/>
    <mergeCell ref="D46:D47"/>
    <mergeCell ref="D48:D51"/>
    <mergeCell ref="D52:D53"/>
    <mergeCell ref="D54:D55"/>
    <mergeCell ref="D56:D63"/>
    <mergeCell ref="D23:D26"/>
    <mergeCell ref="D28:D30"/>
    <mergeCell ref="D31:D36"/>
    <mergeCell ref="D38:D39"/>
    <mergeCell ref="D41:D45"/>
    <mergeCell ref="A1:L1"/>
    <mergeCell ref="D3:D6"/>
    <mergeCell ref="D7:D13"/>
    <mergeCell ref="D14:D16"/>
    <mergeCell ref="D17:D22"/>
    <mergeCell ref="J3:J6"/>
    <mergeCell ref="J7:J13"/>
    <mergeCell ref="J14:J16"/>
    <mergeCell ref="J17:J22"/>
    <mergeCell ref="K3:K6"/>
    <mergeCell ref="K7:K13"/>
    <mergeCell ref="K14:K16"/>
    <mergeCell ref="K17:K2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2022-10-13T05:29:00Z</dcterms:created>
  <dcterms:modified xsi:type="dcterms:W3CDTF">2022-10-14T09:22:42Z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D0309434A4F84324BDA764443C3117F4</vt:lpwstr>
  </property>
  <property fmtid="{D5CDD505-2E9C-101B-9397-08002B2CF9AE}" pid="3" name="KSOProductBuildVer">
    <vt:lpwstr>2052-11.1.0.12358</vt:lpwstr>
  </property>
</Properties>
</file>