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成绩" sheetId="2" r:id="rId1"/>
  </sheets>
  <calcPr calcId="144525"/>
</workbook>
</file>

<file path=xl/sharedStrings.xml><?xml version="1.0" encoding="utf-8"?>
<sst xmlns="http://schemas.openxmlformats.org/spreadsheetml/2006/main" count="181" uniqueCount="149">
  <si>
    <t>2026年湖北省民政厅直属事业单位公开招聘总成绩及体检考察对象人员名单</t>
  </si>
  <si>
    <t>招聘
单位</t>
  </si>
  <si>
    <t>岗位
名称</t>
  </si>
  <si>
    <t>岗位
代码</t>
  </si>
  <si>
    <t>招聘
计划</t>
  </si>
  <si>
    <t>考生
姓名</t>
  </si>
  <si>
    <t>准考证号</t>
  </si>
  <si>
    <t>笔试
成绩</t>
  </si>
  <si>
    <t>面试
成绩</t>
  </si>
  <si>
    <t>总成绩</t>
  </si>
  <si>
    <t>总成绩
排名</t>
  </si>
  <si>
    <t>备注</t>
  </si>
  <si>
    <t>省民政厅社会组织服务中心</t>
  </si>
  <si>
    <t>综合管理岗</t>
  </si>
  <si>
    <t>42000102500926001</t>
  </si>
  <si>
    <t>魏斯佳</t>
  </si>
  <si>
    <t>1142302709421</t>
  </si>
  <si>
    <t>拟体检、考察人选</t>
  </si>
  <si>
    <t>汪卓群</t>
  </si>
  <si>
    <t>1142302708505</t>
  </si>
  <si>
    <t>许世印</t>
  </si>
  <si>
    <t>1142302711811</t>
  </si>
  <si>
    <t>省民政厅信息宣传中心</t>
  </si>
  <si>
    <t>综合宣传岗</t>
  </si>
  <si>
    <t>42000102501426001</t>
  </si>
  <si>
    <t>胡馨云</t>
  </si>
  <si>
    <t>1142302711414</t>
  </si>
  <si>
    <t>胡雪松</t>
  </si>
  <si>
    <t>1142302707911</t>
  </si>
  <si>
    <t>孙济源</t>
  </si>
  <si>
    <t>1142302708621</t>
  </si>
  <si>
    <t>省福利彩票发行中心
（省社会福利有奖募捐办公室）</t>
  </si>
  <si>
    <t>宣传专员</t>
  </si>
  <si>
    <t>42000102501726001</t>
  </si>
  <si>
    <t>金叶</t>
  </si>
  <si>
    <t>1142302706723</t>
  </si>
  <si>
    <t>1</t>
  </si>
  <si>
    <t>程思</t>
  </si>
  <si>
    <t>1142302710827</t>
  </si>
  <si>
    <t>2</t>
  </si>
  <si>
    <t>张唱</t>
  </si>
  <si>
    <t>1142302710518</t>
  </si>
  <si>
    <t>3</t>
  </si>
  <si>
    <t>面试缺考</t>
  </si>
  <si>
    <t>市场营销岗</t>
  </si>
  <si>
    <t>42000102501726002</t>
  </si>
  <si>
    <t>张雨嫣</t>
  </si>
  <si>
    <t>1142302709927</t>
  </si>
  <si>
    <t>杜东</t>
  </si>
  <si>
    <t>1142302711322</t>
  </si>
  <si>
    <t>席思涵</t>
  </si>
  <si>
    <t>1142302711624</t>
  </si>
  <si>
    <t>42000102501726003</t>
  </si>
  <si>
    <t>孙鼐</t>
  </si>
  <si>
    <t>1142302707113</t>
  </si>
  <si>
    <t>刘博成</t>
  </si>
  <si>
    <t>1142302708602</t>
  </si>
  <si>
    <t>巩运来</t>
  </si>
  <si>
    <t>1142302709009</t>
  </si>
  <si>
    <t>湖北省康复辅具技术中心</t>
  </si>
  <si>
    <t>42000102501126001</t>
  </si>
  <si>
    <t>陶嫚君</t>
  </si>
  <si>
    <t>1142302708409</t>
  </si>
  <si>
    <t>周琳茜</t>
  </si>
  <si>
    <t>1142302708016</t>
  </si>
  <si>
    <t>李星雨</t>
  </si>
  <si>
    <t>1142302709619</t>
  </si>
  <si>
    <t>会计岗</t>
  </si>
  <si>
    <t>42000102501126002</t>
  </si>
  <si>
    <t>倪梦婷</t>
  </si>
  <si>
    <t>2142303801402</t>
  </si>
  <si>
    <t>王姝颖</t>
  </si>
  <si>
    <t>2142303804030</t>
  </si>
  <si>
    <t>魏雨欣</t>
  </si>
  <si>
    <t>2142303807615</t>
  </si>
  <si>
    <t>代琪虎</t>
  </si>
  <si>
    <t>2142303801018</t>
  </si>
  <si>
    <t>标准化研究岗</t>
  </si>
  <si>
    <t>42000102501126003</t>
  </si>
  <si>
    <t>吴云清</t>
  </si>
  <si>
    <t>3142301910207</t>
  </si>
  <si>
    <t>李巧</t>
  </si>
  <si>
    <t>3142301912230</t>
  </si>
  <si>
    <t>李天心</t>
  </si>
  <si>
    <t>3142301915201</t>
  </si>
  <si>
    <t>陈姜旭</t>
  </si>
  <si>
    <t>3142301911015</t>
  </si>
  <si>
    <t>研发岗1</t>
  </si>
  <si>
    <t>42000102501126004</t>
  </si>
  <si>
    <t>徐奥</t>
  </si>
  <si>
    <t>3142301913713</t>
  </si>
  <si>
    <t>柯希</t>
  </si>
  <si>
    <t>3142301908906</t>
  </si>
  <si>
    <t>李力</t>
  </si>
  <si>
    <t>3142301909901</t>
  </si>
  <si>
    <t>研发岗2</t>
  </si>
  <si>
    <t>42000102501126005</t>
  </si>
  <si>
    <t>蔡刘壮</t>
  </si>
  <si>
    <t>3142301908510</t>
  </si>
  <si>
    <t>聂红丽</t>
  </si>
  <si>
    <t>3142301913008</t>
  </si>
  <si>
    <t>蔡瑶庆</t>
  </si>
  <si>
    <t>3142301913201</t>
  </si>
  <si>
    <t>检验检测岗</t>
  </si>
  <si>
    <t>42000102501126006</t>
  </si>
  <si>
    <t>王艺瑾</t>
  </si>
  <si>
    <t>3142301913828</t>
  </si>
  <si>
    <t>王树城</t>
  </si>
  <si>
    <t>3142301911216</t>
  </si>
  <si>
    <t>卢懿珣</t>
  </si>
  <si>
    <t>3142301911924</t>
  </si>
  <si>
    <t>靖声雯</t>
  </si>
  <si>
    <t>3142301908420</t>
  </si>
  <si>
    <t>武汉民政职业学院</t>
  </si>
  <si>
    <t>专任教师1</t>
  </si>
  <si>
    <t>42000102501826001</t>
  </si>
  <si>
    <t>余承佑</t>
  </si>
  <si>
    <t>万佳伟</t>
  </si>
  <si>
    <t>时通</t>
  </si>
  <si>
    <t>温思露</t>
  </si>
  <si>
    <t>许婷婷</t>
  </si>
  <si>
    <t>樊新宇</t>
  </si>
  <si>
    <t>祁繁</t>
  </si>
  <si>
    <t>姜璇</t>
  </si>
  <si>
    <t>卓志芳</t>
  </si>
  <si>
    <t>张贵君</t>
  </si>
  <si>
    <t>试讲无成绩、结构化面试缺考</t>
  </si>
  <si>
    <t>刘汇真</t>
  </si>
  <si>
    <t>罗嵊荃</t>
  </si>
  <si>
    <t>周兰琪</t>
  </si>
  <si>
    <t>祁羚</t>
  </si>
  <si>
    <t>余佳瑜</t>
  </si>
  <si>
    <t>陈贝</t>
  </si>
  <si>
    <t>专任教师2</t>
  </si>
  <si>
    <t>42000102501826002</t>
  </si>
  <si>
    <t>李翔宇</t>
  </si>
  <si>
    <t>3142301912030</t>
  </si>
  <si>
    <t>曾子豪</t>
  </si>
  <si>
    <t>3142301910318</t>
  </si>
  <si>
    <t>武文东</t>
  </si>
  <si>
    <t>3142301910830</t>
  </si>
  <si>
    <t>专任教师3</t>
  </si>
  <si>
    <t>42000102501826003</t>
  </si>
  <si>
    <t>吴迪</t>
  </si>
  <si>
    <t>2142303805029</t>
  </si>
  <si>
    <t>黄艺琳</t>
  </si>
  <si>
    <t>2142303804621</t>
  </si>
  <si>
    <t>贾思思</t>
  </si>
  <si>
    <t>2142303805506</t>
  </si>
</sst>
</file>

<file path=xl/styles.xml><?xml version="1.0" encoding="utf-8"?>
<styleSheet xmlns="http://schemas.openxmlformats.org/spreadsheetml/2006/main">
  <numFmts count="9">
    <numFmt numFmtId="176" formatCode="0.00_ "/>
    <numFmt numFmtId="177" formatCode="#,##0.0000;[Red]#,##0.0000"/>
    <numFmt numFmtId="178" formatCode="0.0000_ "/>
    <numFmt numFmtId="179" formatCode="0_ "/>
    <numFmt numFmtId="42" formatCode="_ &quot;￥&quot;* #,##0_ ;_ &quot;￥&quot;* \-#,##0_ ;_ &quot;￥&quot;* &quot;-&quot;_ ;_ @_ "/>
    <numFmt numFmtId="180" formatCode="0.000_ "/>
    <numFmt numFmtId="41" formatCode="_ * #,##0_ ;_ * \-#,##0_ ;_ * &quot;-&quot;_ ;_ @_ "/>
    <numFmt numFmtId="43" formatCode="_ * #,##0.00_ ;_ * \-#,##0.00_ ;_ * &quot;-&quot;??_ ;_ @_ "/>
    <numFmt numFmtId="44" formatCode="_ &quot;￥&quot;* #,##0.00_ ;_ &quot;￥&quot;* \-#,##0.00_ ;_ &quot;￥&quot;* &quot;-&quot;??_ ;_ @_ "/>
  </numFmts>
  <fonts count="32">
    <font>
      <sz val="11"/>
      <color theme="1"/>
      <name val="宋体"/>
      <charset val="134"/>
      <scheme val="minor"/>
    </font>
    <font>
      <sz val="12"/>
      <color theme="1"/>
      <name val="宋体"/>
      <charset val="134"/>
      <scheme val="minor"/>
    </font>
    <font>
      <sz val="10"/>
      <color theme="1"/>
      <name val="宋体"/>
      <charset val="134"/>
      <scheme val="minor"/>
    </font>
    <font>
      <sz val="18"/>
      <color theme="1"/>
      <name val="方正小标宋_GBK"/>
      <charset val="134"/>
    </font>
    <font>
      <sz val="12"/>
      <color theme="1"/>
      <name val="方正黑体_GBK"/>
      <charset val="134"/>
    </font>
    <font>
      <sz val="12"/>
      <color theme="1"/>
      <name val="方正仿宋_GBK"/>
      <charset val="134"/>
    </font>
    <font>
      <sz val="12"/>
      <name val="方正仿宋_GBK"/>
      <charset val="134"/>
    </font>
    <font>
      <sz val="12"/>
      <color indexed="8"/>
      <name val="方正仿宋_GBK"/>
      <charset val="134"/>
    </font>
    <font>
      <sz val="12"/>
      <color rgb="FF000000"/>
      <name val="方正仿宋_GBK"/>
      <charset val="134"/>
    </font>
    <font>
      <sz val="10"/>
      <color theme="1"/>
      <name val="方正黑体_GBK"/>
      <charset val="134"/>
    </font>
    <font>
      <sz val="10"/>
      <color theme="1"/>
      <name val="方正仿宋_GBK"/>
      <charset val="134"/>
    </font>
    <font>
      <sz val="10"/>
      <name val="方正仿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0"/>
      <name val="Arial"/>
      <charset val="0"/>
    </font>
    <font>
      <b/>
      <sz val="11"/>
      <color theme="1"/>
      <name val="宋体"/>
      <charset val="0"/>
      <scheme val="minor"/>
    </font>
    <font>
      <u/>
      <sz val="11"/>
      <color rgb="FF0000FF"/>
      <name val="宋体"/>
      <charset val="0"/>
      <scheme val="minor"/>
    </font>
    <font>
      <i/>
      <sz val="11"/>
      <color rgb="FF7F7F7F"/>
      <name val="宋体"/>
      <charset val="0"/>
      <scheme val="minor"/>
    </font>
    <font>
      <b/>
      <sz val="11"/>
      <color rgb="FFFA7D00"/>
      <name val="宋体"/>
      <charset val="0"/>
      <scheme val="minor"/>
    </font>
    <font>
      <sz val="11"/>
      <color rgb="FF9C6500"/>
      <name val="宋体"/>
      <charset val="0"/>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3" fillId="13"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19"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7"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3"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24" fillId="20" borderId="9" applyNumberFormat="false" applyAlignment="false" applyProtection="false">
      <alignment vertical="center"/>
    </xf>
    <xf numFmtId="0" fontId="2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17"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28" fillId="30" borderId="9" applyNumberFormat="false" applyAlignment="false" applyProtection="false">
      <alignment vertical="center"/>
    </xf>
    <xf numFmtId="0" fontId="30" fillId="20" borderId="11" applyNumberFormat="false" applyAlignment="false" applyProtection="false">
      <alignment vertical="center"/>
    </xf>
    <xf numFmtId="0" fontId="29" fillId="31" borderId="10" applyNumberFormat="false" applyAlignment="false" applyProtection="false">
      <alignment vertical="center"/>
    </xf>
    <xf numFmtId="0" fontId="20" fillId="0" borderId="0" applyNumberFormat="false" applyFont="false" applyFill="false" applyBorder="false" applyAlignment="false" applyProtection="false"/>
    <xf numFmtId="0" fontId="31" fillId="0" borderId="12" applyNumberFormat="false" applyFill="false" applyAlignment="false" applyProtection="false">
      <alignment vertical="center"/>
    </xf>
    <xf numFmtId="0" fontId="12" fillId="32" borderId="0" applyNumberFormat="false" applyBorder="false" applyAlignment="false" applyProtection="false">
      <alignment vertical="center"/>
    </xf>
    <xf numFmtId="0" fontId="12" fillId="10" borderId="0" applyNumberFormat="false" applyBorder="false" applyAlignment="false" applyProtection="false">
      <alignment vertical="center"/>
    </xf>
    <xf numFmtId="0" fontId="0" fillId="9" borderId="5"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7"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25" fillId="24"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2" fillId="1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12" fillId="2" borderId="0" applyNumberFormat="false" applyBorder="false" applyAlignment="false" applyProtection="false">
      <alignment vertical="center"/>
    </xf>
  </cellStyleXfs>
  <cellXfs count="49">
    <xf numFmtId="0" fontId="0" fillId="0" borderId="0" xfId="0">
      <alignment vertical="center"/>
    </xf>
    <xf numFmtId="0" fontId="1" fillId="0" borderId="0" xfId="0" applyFont="true" applyAlignment="true">
      <alignment vertical="center" wrapText="true"/>
    </xf>
    <xf numFmtId="0" fontId="0" fillId="0" borderId="0" xfId="0" applyAlignment="true">
      <alignment vertical="center" wrapText="true"/>
    </xf>
    <xf numFmtId="180" fontId="0" fillId="0" borderId="0" xfId="0" applyNumberFormat="true" applyAlignment="true">
      <alignment vertical="center" wrapText="true"/>
    </xf>
    <xf numFmtId="0" fontId="2" fillId="0" borderId="0" xfId="0" applyFont="true" applyAlignment="true">
      <alignment vertical="center" wrapText="true"/>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2" xfId="0" applyFont="true" applyFill="true" applyBorder="true" applyAlignment="true">
      <alignment horizontal="center" vertical="center" wrapText="true"/>
    </xf>
    <xf numFmtId="1" fontId="6" fillId="0" borderId="2" xfId="0" applyNumberFormat="true" applyFont="true" applyFill="true" applyBorder="true" applyAlignment="true">
      <alignment horizontal="center" vertical="center" wrapText="true"/>
    </xf>
    <xf numFmtId="0" fontId="5" fillId="0" borderId="3" xfId="0" applyFont="true" applyBorder="true" applyAlignment="true">
      <alignment horizontal="center" vertical="center" wrapText="true"/>
    </xf>
    <xf numFmtId="0" fontId="6" fillId="0" borderId="3" xfId="0" applyFont="true" applyFill="true" applyBorder="true" applyAlignment="true">
      <alignment horizontal="center" vertical="center" wrapText="true"/>
    </xf>
    <xf numFmtId="1" fontId="6" fillId="0" borderId="3" xfId="0" applyNumberFormat="true" applyFont="true" applyFill="true" applyBorder="true" applyAlignment="true">
      <alignment horizontal="center" vertical="center" wrapText="true"/>
    </xf>
    <xf numFmtId="0" fontId="5" fillId="0" borderId="4" xfId="0" applyFont="true" applyBorder="true" applyAlignment="true">
      <alignment horizontal="center" vertical="center" wrapText="true"/>
    </xf>
    <xf numFmtId="0" fontId="6" fillId="0" borderId="4" xfId="0" applyFont="true" applyFill="true" applyBorder="true" applyAlignment="true">
      <alignment horizontal="center" vertical="center" wrapText="true"/>
    </xf>
    <xf numFmtId="1" fontId="6" fillId="0" borderId="4" xfId="0" applyNumberFormat="true"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179"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1" fontId="5" fillId="0" borderId="1" xfId="0" applyNumberFormat="true"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1" fontId="5" fillId="0" borderId="3" xfId="0" applyNumberFormat="true" applyFont="true" applyFill="true" applyBorder="true" applyAlignment="true">
      <alignment horizontal="center" vertical="center" wrapText="true"/>
    </xf>
    <xf numFmtId="49" fontId="5" fillId="0" borderId="4" xfId="0" applyNumberFormat="true" applyFont="true" applyFill="true" applyBorder="true" applyAlignment="true">
      <alignment horizontal="center" vertical="center" wrapText="true"/>
    </xf>
    <xf numFmtId="1" fontId="5" fillId="0" borderId="4" xfId="0" applyNumberFormat="true"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1" fontId="5" fillId="0" borderId="2" xfId="0" applyNumberFormat="true" applyFont="true" applyFill="true" applyBorder="true" applyAlignment="true">
      <alignment horizontal="center" vertical="center" wrapText="true"/>
    </xf>
    <xf numFmtId="180" fontId="3" fillId="0" borderId="0" xfId="0" applyNumberFormat="true" applyFont="true" applyAlignment="true">
      <alignment horizontal="center" vertical="center" wrapText="true"/>
    </xf>
    <xf numFmtId="180" fontId="4" fillId="0" borderId="1" xfId="0" applyNumberFormat="true" applyFont="true" applyBorder="true" applyAlignment="true">
      <alignment horizontal="center" vertical="center" wrapText="true"/>
    </xf>
    <xf numFmtId="1" fontId="6" fillId="0" borderId="1" xfId="0" applyNumberFormat="true" applyFont="true" applyFill="true" applyBorder="true" applyAlignment="true">
      <alignment horizontal="center" vertical="center" wrapText="true"/>
    </xf>
    <xf numFmtId="178" fontId="6" fillId="0" borderId="1" xfId="0" applyNumberFormat="true" applyFont="true" applyFill="true" applyBorder="true" applyAlignment="true">
      <alignment horizontal="center" vertical="center" wrapText="true"/>
    </xf>
    <xf numFmtId="180" fontId="5" fillId="0" borderId="1" xfId="0" applyNumberFormat="true" applyFont="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180" fontId="7" fillId="0" borderId="1" xfId="0" applyNumberFormat="true" applyFont="true" applyFill="true" applyBorder="true" applyAlignment="true">
      <alignment horizontal="center" vertical="center" wrapText="true"/>
    </xf>
    <xf numFmtId="0" fontId="6" fillId="0" borderId="1" xfId="33" applyNumberFormat="true" applyFont="true" applyFill="true" applyBorder="true" applyAlignment="true" applyProtection="true">
      <alignment horizontal="center" vertical="center" wrapText="true"/>
    </xf>
    <xf numFmtId="2" fontId="5" fillId="0" borderId="1" xfId="0" applyNumberFormat="true"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9" fillId="0" borderId="1" xfId="0" applyFont="true" applyBorder="true" applyAlignment="true">
      <alignment horizontal="center" vertical="center" wrapText="true"/>
    </xf>
    <xf numFmtId="176" fontId="5" fillId="0" borderId="1" xfId="0" applyNumberFormat="true" applyFont="true" applyBorder="true" applyAlignment="true">
      <alignment horizontal="center" vertical="center" wrapText="true"/>
    </xf>
    <xf numFmtId="0" fontId="5"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wrapText="true"/>
    </xf>
    <xf numFmtId="1" fontId="6" fillId="0" borderId="1" xfId="0" applyNumberFormat="true" applyFont="true" applyFill="true" applyBorder="true" applyAlignment="true" quotePrefix="true">
      <alignment horizontal="center" vertical="center" wrapText="true"/>
    </xf>
    <xf numFmtId="179" fontId="5" fillId="0" borderId="1" xfId="0" applyNumberFormat="true" applyFont="true" applyFill="true" applyBorder="true" applyAlignment="true" quotePrefix="true">
      <alignment horizontal="center" vertical="center" wrapText="true"/>
    </xf>
    <xf numFmtId="1" fontId="5" fillId="0" borderId="1" xfId="0" applyNumberFormat="true" applyFont="true" applyFill="true" applyBorder="true" applyAlignment="true" quotePrefix="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常规 7" xfId="3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1"/>
  <sheetViews>
    <sheetView tabSelected="1" topLeftCell="A39" workbookViewId="0">
      <selection activeCell="K49" sqref="K49"/>
    </sheetView>
  </sheetViews>
  <sheetFormatPr defaultColWidth="9" defaultRowHeight="14.25"/>
  <cols>
    <col min="1" max="1" width="10.5" style="2" customWidth="true"/>
    <col min="2" max="2" width="9.375" style="2" customWidth="true"/>
    <col min="3" max="3" width="9.75" style="2" customWidth="true"/>
    <col min="4" max="4" width="5.5" style="2" customWidth="true"/>
    <col min="5" max="5" width="11.375" style="2" customWidth="true"/>
    <col min="6" max="6" width="16.75" style="2" customWidth="true"/>
    <col min="7" max="7" width="11.375" style="2" customWidth="true"/>
    <col min="8" max="8" width="11.375" style="3" customWidth="true"/>
    <col min="9" max="9" width="11.375" style="2" customWidth="true"/>
    <col min="10" max="10" width="7.75" style="2" customWidth="true"/>
    <col min="11" max="11" width="11.75" style="4" customWidth="true"/>
    <col min="12" max="16384" width="9" style="2"/>
  </cols>
  <sheetData>
    <row r="1" ht="39" customHeight="true" spans="1:11">
      <c r="A1" s="5" t="s">
        <v>0</v>
      </c>
      <c r="B1" s="5"/>
      <c r="C1" s="5"/>
      <c r="D1" s="5"/>
      <c r="E1" s="5"/>
      <c r="F1" s="5"/>
      <c r="G1" s="5"/>
      <c r="H1" s="28"/>
      <c r="I1" s="5"/>
      <c r="J1" s="5"/>
      <c r="K1" s="5"/>
    </row>
    <row r="3" s="1" customFormat="true" ht="31.5" spans="1:11">
      <c r="A3" s="6" t="s">
        <v>1</v>
      </c>
      <c r="B3" s="6" t="s">
        <v>2</v>
      </c>
      <c r="C3" s="6" t="s">
        <v>3</v>
      </c>
      <c r="D3" s="6" t="s">
        <v>4</v>
      </c>
      <c r="E3" s="6" t="s">
        <v>5</v>
      </c>
      <c r="F3" s="6" t="s">
        <v>6</v>
      </c>
      <c r="G3" s="6" t="s">
        <v>7</v>
      </c>
      <c r="H3" s="29" t="s">
        <v>8</v>
      </c>
      <c r="I3" s="6" t="s">
        <v>9</v>
      </c>
      <c r="J3" s="6" t="s">
        <v>10</v>
      </c>
      <c r="K3" s="39" t="s">
        <v>11</v>
      </c>
    </row>
    <row r="4" ht="28" customHeight="true" spans="1:11">
      <c r="A4" s="7" t="s">
        <v>12</v>
      </c>
      <c r="B4" s="8" t="s">
        <v>13</v>
      </c>
      <c r="C4" s="9" t="s">
        <v>14</v>
      </c>
      <c r="D4" s="7">
        <v>1</v>
      </c>
      <c r="E4" s="30" t="s">
        <v>15</v>
      </c>
      <c r="F4" s="30" t="s">
        <v>16</v>
      </c>
      <c r="G4" s="31">
        <v>73.8333333333333</v>
      </c>
      <c r="H4" s="32">
        <v>83.92</v>
      </c>
      <c r="I4" s="40">
        <f t="shared" ref="I4:I9" si="0">(G4+H4)*50%</f>
        <v>78.8766666666667</v>
      </c>
      <c r="J4" s="41">
        <v>1</v>
      </c>
      <c r="K4" s="42" t="s">
        <v>17</v>
      </c>
    </row>
    <row r="5" ht="28" customHeight="true" spans="1:11">
      <c r="A5" s="10"/>
      <c r="B5" s="11"/>
      <c r="C5" s="12"/>
      <c r="D5" s="10"/>
      <c r="E5" s="30" t="s">
        <v>18</v>
      </c>
      <c r="F5" s="30" t="s">
        <v>19</v>
      </c>
      <c r="G5" s="31">
        <v>74.8333333333333</v>
      </c>
      <c r="H5" s="32">
        <v>81.84</v>
      </c>
      <c r="I5" s="40">
        <f t="shared" si="0"/>
        <v>78.3366666666666</v>
      </c>
      <c r="J5" s="41">
        <v>2</v>
      </c>
      <c r="K5" s="42"/>
    </row>
    <row r="6" ht="28" customHeight="true" spans="1:11">
      <c r="A6" s="13"/>
      <c r="B6" s="11"/>
      <c r="C6" s="12"/>
      <c r="D6" s="10"/>
      <c r="E6" s="30" t="s">
        <v>20</v>
      </c>
      <c r="F6" s="30" t="s">
        <v>21</v>
      </c>
      <c r="G6" s="31">
        <v>73.1666666666667</v>
      </c>
      <c r="H6" s="32">
        <v>82.3</v>
      </c>
      <c r="I6" s="40">
        <f t="shared" si="0"/>
        <v>77.7333333333333</v>
      </c>
      <c r="J6" s="41">
        <v>3</v>
      </c>
      <c r="K6" s="42"/>
    </row>
    <row r="7" ht="28" customHeight="true" spans="1:11">
      <c r="A7" s="7" t="s">
        <v>22</v>
      </c>
      <c r="B7" s="8" t="s">
        <v>23</v>
      </c>
      <c r="C7" s="9" t="s">
        <v>24</v>
      </c>
      <c r="D7" s="7">
        <v>1</v>
      </c>
      <c r="E7" s="30" t="s">
        <v>25</v>
      </c>
      <c r="F7" s="30" t="s">
        <v>26</v>
      </c>
      <c r="G7" s="31">
        <v>76.3333333333333</v>
      </c>
      <c r="H7" s="32">
        <v>86.74</v>
      </c>
      <c r="I7" s="40">
        <f t="shared" si="0"/>
        <v>81.5366666666666</v>
      </c>
      <c r="J7" s="41">
        <v>1</v>
      </c>
      <c r="K7" s="42" t="s">
        <v>17</v>
      </c>
    </row>
    <row r="8" ht="28" customHeight="true" spans="1:11">
      <c r="A8" s="10"/>
      <c r="B8" s="11"/>
      <c r="C8" s="12"/>
      <c r="D8" s="10"/>
      <c r="E8" s="30" t="s">
        <v>27</v>
      </c>
      <c r="F8" s="30" t="s">
        <v>28</v>
      </c>
      <c r="G8" s="31">
        <v>76.5</v>
      </c>
      <c r="H8" s="32">
        <v>85</v>
      </c>
      <c r="I8" s="40">
        <f t="shared" si="0"/>
        <v>80.75</v>
      </c>
      <c r="J8" s="41">
        <v>2</v>
      </c>
      <c r="K8" s="42"/>
    </row>
    <row r="9" ht="28" customHeight="true" spans="1:11">
      <c r="A9" s="13"/>
      <c r="B9" s="11"/>
      <c r="C9" s="12"/>
      <c r="D9" s="10"/>
      <c r="E9" s="30" t="s">
        <v>29</v>
      </c>
      <c r="F9" s="30" t="s">
        <v>30</v>
      </c>
      <c r="G9" s="31">
        <v>77.6666666666667</v>
      </c>
      <c r="H9" s="32">
        <v>83.56</v>
      </c>
      <c r="I9" s="40">
        <f t="shared" si="0"/>
        <v>80.6133333333333</v>
      </c>
      <c r="J9" s="41">
        <v>3</v>
      </c>
      <c r="K9" s="42"/>
    </row>
    <row r="10" ht="28" customHeight="true" spans="1:11">
      <c r="A10" s="7" t="s">
        <v>31</v>
      </c>
      <c r="B10" s="8" t="s">
        <v>32</v>
      </c>
      <c r="C10" s="9" t="s">
        <v>33</v>
      </c>
      <c r="D10" s="7">
        <v>1</v>
      </c>
      <c r="E10" s="30" t="s">
        <v>34</v>
      </c>
      <c r="F10" s="30" t="s">
        <v>35</v>
      </c>
      <c r="G10" s="31">
        <v>76.6667</v>
      </c>
      <c r="H10" s="32">
        <v>83.18</v>
      </c>
      <c r="I10" s="40">
        <f t="shared" ref="I10:I18" si="1">(G10+H10)*0.5</f>
        <v>79.92335</v>
      </c>
      <c r="J10" s="41" t="s">
        <v>36</v>
      </c>
      <c r="K10" s="42" t="s">
        <v>17</v>
      </c>
    </row>
    <row r="11" ht="28" customHeight="true" spans="1:11">
      <c r="A11" s="10"/>
      <c r="B11" s="11"/>
      <c r="C11" s="12"/>
      <c r="D11" s="10"/>
      <c r="E11" s="30" t="s">
        <v>37</v>
      </c>
      <c r="F11" s="30" t="s">
        <v>38</v>
      </c>
      <c r="G11" s="31">
        <v>75.6667</v>
      </c>
      <c r="H11" s="32">
        <v>83.84</v>
      </c>
      <c r="I11" s="40">
        <f t="shared" si="1"/>
        <v>79.75335</v>
      </c>
      <c r="J11" s="41" t="s">
        <v>39</v>
      </c>
      <c r="K11" s="42"/>
    </row>
    <row r="12" ht="28" customHeight="true" spans="1:11">
      <c r="A12" s="10"/>
      <c r="B12" s="14"/>
      <c r="C12" s="15"/>
      <c r="D12" s="13"/>
      <c r="E12" s="30" t="s">
        <v>40</v>
      </c>
      <c r="F12" s="30" t="s">
        <v>41</v>
      </c>
      <c r="G12" s="31">
        <v>75</v>
      </c>
      <c r="H12" s="32">
        <v>0</v>
      </c>
      <c r="I12" s="40">
        <f t="shared" si="1"/>
        <v>37.5</v>
      </c>
      <c r="J12" s="41" t="s">
        <v>42</v>
      </c>
      <c r="K12" s="42" t="s">
        <v>43</v>
      </c>
    </row>
    <row r="13" ht="28" customHeight="true" spans="1:11">
      <c r="A13" s="10"/>
      <c r="B13" s="8" t="s">
        <v>44</v>
      </c>
      <c r="C13" s="9" t="s">
        <v>45</v>
      </c>
      <c r="D13" s="7">
        <v>1</v>
      </c>
      <c r="E13" s="30" t="s">
        <v>46</v>
      </c>
      <c r="F13" s="30" t="s">
        <v>47</v>
      </c>
      <c r="G13" s="31">
        <v>82.1667</v>
      </c>
      <c r="H13" s="32">
        <v>81.98</v>
      </c>
      <c r="I13" s="40">
        <f t="shared" si="1"/>
        <v>82.07335</v>
      </c>
      <c r="J13" s="41" t="s">
        <v>36</v>
      </c>
      <c r="K13" s="42" t="s">
        <v>17</v>
      </c>
    </row>
    <row r="14" ht="28" customHeight="true" spans="1:11">
      <c r="A14" s="10"/>
      <c r="B14" s="11"/>
      <c r="C14" s="12"/>
      <c r="D14" s="10"/>
      <c r="E14" s="30" t="s">
        <v>48</v>
      </c>
      <c r="F14" s="30" t="s">
        <v>49</v>
      </c>
      <c r="G14" s="31">
        <v>77.5</v>
      </c>
      <c r="H14" s="32">
        <v>84.74</v>
      </c>
      <c r="I14" s="40">
        <f t="shared" si="1"/>
        <v>81.12</v>
      </c>
      <c r="J14" s="41" t="s">
        <v>39</v>
      </c>
      <c r="K14" s="42"/>
    </row>
    <row r="15" ht="28" customHeight="true" spans="1:11">
      <c r="A15" s="10"/>
      <c r="B15" s="14"/>
      <c r="C15" s="15"/>
      <c r="D15" s="13"/>
      <c r="E15" s="30" t="s">
        <v>50</v>
      </c>
      <c r="F15" s="30" t="s">
        <v>51</v>
      </c>
      <c r="G15" s="31">
        <v>81</v>
      </c>
      <c r="H15" s="32">
        <v>0</v>
      </c>
      <c r="I15" s="40">
        <f t="shared" si="1"/>
        <v>40.5</v>
      </c>
      <c r="J15" s="41" t="s">
        <v>42</v>
      </c>
      <c r="K15" s="42" t="s">
        <v>43</v>
      </c>
    </row>
    <row r="16" ht="28" customHeight="true" spans="1:11">
      <c r="A16" s="10"/>
      <c r="B16" s="8" t="s">
        <v>13</v>
      </c>
      <c r="C16" s="9" t="s">
        <v>52</v>
      </c>
      <c r="D16" s="7">
        <v>1</v>
      </c>
      <c r="E16" s="30" t="s">
        <v>53</v>
      </c>
      <c r="F16" s="30" t="s">
        <v>54</v>
      </c>
      <c r="G16" s="31">
        <v>75.8333</v>
      </c>
      <c r="H16" s="32">
        <v>81.1</v>
      </c>
      <c r="I16" s="40">
        <f t="shared" si="1"/>
        <v>78.46665</v>
      </c>
      <c r="J16" s="41" t="s">
        <v>36</v>
      </c>
      <c r="K16" s="42" t="s">
        <v>17</v>
      </c>
    </row>
    <row r="17" ht="28" customHeight="true" spans="1:11">
      <c r="A17" s="10"/>
      <c r="B17" s="11"/>
      <c r="C17" s="12"/>
      <c r="D17" s="10"/>
      <c r="E17" s="30" t="s">
        <v>55</v>
      </c>
      <c r="F17" s="49" t="s">
        <v>56</v>
      </c>
      <c r="G17" s="31">
        <v>74.5</v>
      </c>
      <c r="H17" s="32">
        <v>82.04</v>
      </c>
      <c r="I17" s="40">
        <f t="shared" si="1"/>
        <v>78.27</v>
      </c>
      <c r="J17" s="41" t="s">
        <v>39</v>
      </c>
      <c r="K17" s="42"/>
    </row>
    <row r="18" ht="28" customHeight="true" spans="1:11">
      <c r="A18" s="13"/>
      <c r="B18" s="14"/>
      <c r="C18" s="15"/>
      <c r="D18" s="13"/>
      <c r="E18" s="30" t="s">
        <v>57</v>
      </c>
      <c r="F18" s="30" t="s">
        <v>58</v>
      </c>
      <c r="G18" s="31">
        <v>74.8333</v>
      </c>
      <c r="H18" s="32">
        <v>80.44</v>
      </c>
      <c r="I18" s="40">
        <f t="shared" si="1"/>
        <v>77.63665</v>
      </c>
      <c r="J18" s="41" t="s">
        <v>42</v>
      </c>
      <c r="K18" s="42"/>
    </row>
    <row r="19" ht="28" customHeight="true" spans="1:11">
      <c r="A19" s="16" t="s">
        <v>59</v>
      </c>
      <c r="B19" s="17" t="s">
        <v>13</v>
      </c>
      <c r="C19" s="50" t="s">
        <v>60</v>
      </c>
      <c r="D19" s="18">
        <v>1</v>
      </c>
      <c r="E19" s="18" t="s">
        <v>61</v>
      </c>
      <c r="F19" s="18" t="s">
        <v>62</v>
      </c>
      <c r="G19" s="33">
        <v>74.6666666666667</v>
      </c>
      <c r="H19" s="34">
        <v>82.72</v>
      </c>
      <c r="I19" s="43">
        <v>78.6933333333333</v>
      </c>
      <c r="J19" s="44">
        <v>1</v>
      </c>
      <c r="K19" s="45" t="s">
        <v>17</v>
      </c>
    </row>
    <row r="20" ht="28" customHeight="true" spans="1:11">
      <c r="A20" s="19"/>
      <c r="B20" s="17"/>
      <c r="C20" s="17"/>
      <c r="D20" s="18"/>
      <c r="E20" s="18" t="s">
        <v>63</v>
      </c>
      <c r="F20" s="18" t="s">
        <v>64</v>
      </c>
      <c r="G20" s="33">
        <v>74.8333333333333</v>
      </c>
      <c r="H20" s="34">
        <v>81.16</v>
      </c>
      <c r="I20" s="43">
        <v>77.9966666666667</v>
      </c>
      <c r="J20" s="44">
        <v>2</v>
      </c>
      <c r="K20" s="46"/>
    </row>
    <row r="21" ht="28" customHeight="true" spans="1:11">
      <c r="A21" s="19"/>
      <c r="B21" s="17"/>
      <c r="C21" s="17"/>
      <c r="D21" s="18"/>
      <c r="E21" s="18" t="s">
        <v>65</v>
      </c>
      <c r="F21" s="18" t="s">
        <v>66</v>
      </c>
      <c r="G21" s="33">
        <v>75.6666666666667</v>
      </c>
      <c r="H21" s="34">
        <v>0</v>
      </c>
      <c r="I21" s="43">
        <v>37.8333333333333</v>
      </c>
      <c r="J21" s="44">
        <v>3</v>
      </c>
      <c r="K21" s="42" t="s">
        <v>43</v>
      </c>
    </row>
    <row r="22" ht="28" customHeight="true" spans="1:11">
      <c r="A22" s="19"/>
      <c r="B22" s="20" t="s">
        <v>67</v>
      </c>
      <c r="C22" s="51" t="s">
        <v>68</v>
      </c>
      <c r="D22" s="20">
        <v>1</v>
      </c>
      <c r="E22" s="18" t="s">
        <v>69</v>
      </c>
      <c r="F22" s="18" t="s">
        <v>70</v>
      </c>
      <c r="G22" s="33">
        <v>77.5</v>
      </c>
      <c r="H22" s="34">
        <v>83.06</v>
      </c>
      <c r="I22" s="43">
        <v>80.28</v>
      </c>
      <c r="J22" s="44">
        <v>1</v>
      </c>
      <c r="K22" s="45" t="s">
        <v>17</v>
      </c>
    </row>
    <row r="23" ht="28" customHeight="true" spans="1:11">
      <c r="A23" s="19"/>
      <c r="B23" s="20"/>
      <c r="C23" s="20"/>
      <c r="D23" s="20"/>
      <c r="E23" s="18" t="s">
        <v>71</v>
      </c>
      <c r="F23" s="18" t="s">
        <v>72</v>
      </c>
      <c r="G23" s="33">
        <v>77.1666666666667</v>
      </c>
      <c r="H23" s="34">
        <v>82.88</v>
      </c>
      <c r="I23" s="43">
        <v>80.0233333333333</v>
      </c>
      <c r="J23" s="44">
        <v>2</v>
      </c>
      <c r="K23" s="45"/>
    </row>
    <row r="24" ht="28" customHeight="true" spans="1:11">
      <c r="A24" s="19"/>
      <c r="B24" s="20"/>
      <c r="C24" s="20"/>
      <c r="D24" s="20"/>
      <c r="E24" s="18" t="s">
        <v>73</v>
      </c>
      <c r="F24" s="18" t="s">
        <v>74</v>
      </c>
      <c r="G24" s="33">
        <v>77.1666666666667</v>
      </c>
      <c r="H24" s="34">
        <v>82.28</v>
      </c>
      <c r="I24" s="43">
        <v>79.7233333333333</v>
      </c>
      <c r="J24" s="44">
        <v>3</v>
      </c>
      <c r="K24" s="45"/>
    </row>
    <row r="25" ht="28" customHeight="true" spans="1:11">
      <c r="A25" s="19"/>
      <c r="B25" s="20"/>
      <c r="C25" s="20"/>
      <c r="D25" s="20"/>
      <c r="E25" s="18" t="s">
        <v>75</v>
      </c>
      <c r="F25" s="18" t="s">
        <v>76</v>
      </c>
      <c r="G25" s="33">
        <v>77.3333333333333</v>
      </c>
      <c r="H25" s="34">
        <v>80.58</v>
      </c>
      <c r="I25" s="43">
        <v>78.9566666666667</v>
      </c>
      <c r="J25" s="44">
        <v>4</v>
      </c>
      <c r="K25" s="45"/>
    </row>
    <row r="26" ht="28" customHeight="true" spans="1:11">
      <c r="A26" s="19"/>
      <c r="B26" s="20" t="s">
        <v>77</v>
      </c>
      <c r="C26" s="51" t="s">
        <v>78</v>
      </c>
      <c r="D26" s="20">
        <v>1</v>
      </c>
      <c r="E26" s="18" t="s">
        <v>79</v>
      </c>
      <c r="F26" s="35" t="s">
        <v>80</v>
      </c>
      <c r="G26" s="33">
        <v>74.1666666666667</v>
      </c>
      <c r="H26" s="34">
        <v>86.4</v>
      </c>
      <c r="I26" s="43">
        <v>80.2833333333333</v>
      </c>
      <c r="J26" s="44">
        <v>1</v>
      </c>
      <c r="K26" s="45" t="s">
        <v>17</v>
      </c>
    </row>
    <row r="27" ht="28" customHeight="true" spans="1:11">
      <c r="A27" s="19"/>
      <c r="B27" s="20"/>
      <c r="C27" s="20"/>
      <c r="D27" s="20"/>
      <c r="E27" s="18" t="s">
        <v>81</v>
      </c>
      <c r="F27" s="35" t="s">
        <v>82</v>
      </c>
      <c r="G27" s="33">
        <v>72.3333333333333</v>
      </c>
      <c r="H27" s="34">
        <v>84.1</v>
      </c>
      <c r="I27" s="43">
        <v>78.2166666666667</v>
      </c>
      <c r="J27" s="44">
        <v>2</v>
      </c>
      <c r="K27" s="45"/>
    </row>
    <row r="28" ht="28" customHeight="true" spans="1:11">
      <c r="A28" s="19"/>
      <c r="B28" s="20"/>
      <c r="C28" s="20"/>
      <c r="D28" s="20"/>
      <c r="E28" s="18" t="s">
        <v>83</v>
      </c>
      <c r="F28" s="35" t="s">
        <v>84</v>
      </c>
      <c r="G28" s="33">
        <v>73.1666666666667</v>
      </c>
      <c r="H28" s="34">
        <v>82.42</v>
      </c>
      <c r="I28" s="43">
        <v>77.7933333333333</v>
      </c>
      <c r="J28" s="44">
        <v>3</v>
      </c>
      <c r="K28" s="45"/>
    </row>
    <row r="29" ht="28" customHeight="true" spans="1:11">
      <c r="A29" s="19"/>
      <c r="B29" s="20"/>
      <c r="C29" s="20"/>
      <c r="D29" s="20"/>
      <c r="E29" s="18" t="s">
        <v>85</v>
      </c>
      <c r="F29" s="35" t="s">
        <v>86</v>
      </c>
      <c r="G29" s="33">
        <v>72.3333333333333</v>
      </c>
      <c r="H29" s="34">
        <v>82.84</v>
      </c>
      <c r="I29" s="43">
        <v>77.5866666666667</v>
      </c>
      <c r="J29" s="44">
        <v>4</v>
      </c>
      <c r="K29" s="45"/>
    </row>
    <row r="30" ht="28" customHeight="true" spans="1:11">
      <c r="A30" s="19"/>
      <c r="B30" s="20" t="s">
        <v>87</v>
      </c>
      <c r="C30" s="51" t="s">
        <v>88</v>
      </c>
      <c r="D30" s="20">
        <v>1</v>
      </c>
      <c r="E30" s="18" t="s">
        <v>89</v>
      </c>
      <c r="F30" s="35" t="s">
        <v>90</v>
      </c>
      <c r="G30" s="33">
        <v>73.5</v>
      </c>
      <c r="H30" s="34">
        <v>81.44</v>
      </c>
      <c r="I30" s="43">
        <v>77.47</v>
      </c>
      <c r="J30" s="44">
        <v>1</v>
      </c>
      <c r="K30" s="46" t="s">
        <v>17</v>
      </c>
    </row>
    <row r="31" ht="28" customHeight="true" spans="1:11">
      <c r="A31" s="19"/>
      <c r="B31" s="20"/>
      <c r="C31" s="20"/>
      <c r="D31" s="20"/>
      <c r="E31" s="18" t="s">
        <v>91</v>
      </c>
      <c r="F31" s="35" t="s">
        <v>92</v>
      </c>
      <c r="G31" s="33">
        <v>72.6666666666667</v>
      </c>
      <c r="H31" s="34">
        <v>80.36</v>
      </c>
      <c r="I31" s="43">
        <v>76.5133333333333</v>
      </c>
      <c r="J31" s="44">
        <v>2</v>
      </c>
      <c r="K31" s="45"/>
    </row>
    <row r="32" ht="28" customHeight="true" spans="1:11">
      <c r="A32" s="19"/>
      <c r="B32" s="20"/>
      <c r="C32" s="20"/>
      <c r="D32" s="20"/>
      <c r="E32" s="18" t="s">
        <v>93</v>
      </c>
      <c r="F32" s="35" t="s">
        <v>94</v>
      </c>
      <c r="G32" s="33">
        <v>71</v>
      </c>
      <c r="H32" s="34">
        <v>81.12</v>
      </c>
      <c r="I32" s="43">
        <v>76.06</v>
      </c>
      <c r="J32" s="44">
        <v>3</v>
      </c>
      <c r="K32" s="45"/>
    </row>
    <row r="33" ht="28" customHeight="true" spans="1:11">
      <c r="A33" s="19"/>
      <c r="B33" s="20" t="s">
        <v>95</v>
      </c>
      <c r="C33" s="51" t="s">
        <v>96</v>
      </c>
      <c r="D33" s="20">
        <v>1</v>
      </c>
      <c r="E33" s="18" t="s">
        <v>97</v>
      </c>
      <c r="F33" s="35" t="s">
        <v>98</v>
      </c>
      <c r="G33" s="33">
        <v>78.1666666666667</v>
      </c>
      <c r="H33" s="34">
        <v>81.74</v>
      </c>
      <c r="I33" s="43">
        <v>79.9533333333333</v>
      </c>
      <c r="J33" s="44">
        <v>1</v>
      </c>
      <c r="K33" s="46" t="s">
        <v>17</v>
      </c>
    </row>
    <row r="34" ht="28" customHeight="true" spans="1:11">
      <c r="A34" s="19"/>
      <c r="B34" s="20"/>
      <c r="C34" s="20"/>
      <c r="D34" s="20"/>
      <c r="E34" s="18" t="s">
        <v>99</v>
      </c>
      <c r="F34" s="35" t="s">
        <v>100</v>
      </c>
      <c r="G34" s="33">
        <v>74</v>
      </c>
      <c r="H34" s="34">
        <v>82.86</v>
      </c>
      <c r="I34" s="43">
        <v>78.43</v>
      </c>
      <c r="J34" s="44">
        <v>2</v>
      </c>
      <c r="K34" s="45"/>
    </row>
    <row r="35" ht="28" customHeight="true" spans="1:11">
      <c r="A35" s="19"/>
      <c r="B35" s="20"/>
      <c r="C35" s="20"/>
      <c r="D35" s="20"/>
      <c r="E35" s="18" t="s">
        <v>101</v>
      </c>
      <c r="F35" s="35" t="s">
        <v>102</v>
      </c>
      <c r="G35" s="33">
        <v>72.6666666666667</v>
      </c>
      <c r="H35" s="34">
        <v>0</v>
      </c>
      <c r="I35" s="43">
        <v>36.3333333333333</v>
      </c>
      <c r="J35" s="44">
        <v>3</v>
      </c>
      <c r="K35" s="42" t="s">
        <v>43</v>
      </c>
    </row>
    <row r="36" ht="28" customHeight="true" spans="1:11">
      <c r="A36" s="19"/>
      <c r="B36" s="20" t="s">
        <v>103</v>
      </c>
      <c r="C36" s="51" t="s">
        <v>104</v>
      </c>
      <c r="D36" s="20">
        <v>1</v>
      </c>
      <c r="E36" s="18" t="s">
        <v>105</v>
      </c>
      <c r="F36" s="35" t="s">
        <v>106</v>
      </c>
      <c r="G36" s="33">
        <v>74.8333333333333</v>
      </c>
      <c r="H36" s="34">
        <v>81.86</v>
      </c>
      <c r="I36" s="43">
        <v>78.3466666666667</v>
      </c>
      <c r="J36" s="44">
        <v>1</v>
      </c>
      <c r="K36" s="46" t="s">
        <v>17</v>
      </c>
    </row>
    <row r="37" ht="28" customHeight="true" spans="1:11">
      <c r="A37" s="19"/>
      <c r="B37" s="20"/>
      <c r="C37" s="20"/>
      <c r="D37" s="20"/>
      <c r="E37" s="18" t="s">
        <v>107</v>
      </c>
      <c r="F37" s="35" t="s">
        <v>108</v>
      </c>
      <c r="G37" s="33">
        <v>69.3333333333333</v>
      </c>
      <c r="H37" s="34">
        <v>84.4</v>
      </c>
      <c r="I37" s="43">
        <v>76.8666666666667</v>
      </c>
      <c r="J37" s="44">
        <v>2</v>
      </c>
      <c r="K37" s="45"/>
    </row>
    <row r="38" ht="28" customHeight="true" spans="1:11">
      <c r="A38" s="19"/>
      <c r="B38" s="20"/>
      <c r="C38" s="20"/>
      <c r="D38" s="20"/>
      <c r="E38" s="18" t="s">
        <v>109</v>
      </c>
      <c r="F38" s="35" t="s">
        <v>110</v>
      </c>
      <c r="G38" s="33">
        <v>71</v>
      </c>
      <c r="H38" s="34">
        <v>81.62</v>
      </c>
      <c r="I38" s="43">
        <v>76.31</v>
      </c>
      <c r="J38" s="44">
        <v>3</v>
      </c>
      <c r="K38" s="45"/>
    </row>
    <row r="39" ht="28" customHeight="true" spans="1:11">
      <c r="A39" s="21"/>
      <c r="B39" s="20"/>
      <c r="C39" s="20"/>
      <c r="D39" s="20"/>
      <c r="E39" s="18" t="s">
        <v>111</v>
      </c>
      <c r="F39" s="35" t="s">
        <v>112</v>
      </c>
      <c r="G39" s="33">
        <v>69.3333333333333</v>
      </c>
      <c r="H39" s="34">
        <v>81.76</v>
      </c>
      <c r="I39" s="43">
        <v>75.5466666666667</v>
      </c>
      <c r="J39" s="44">
        <v>4</v>
      </c>
      <c r="K39" s="45"/>
    </row>
    <row r="40" ht="28" customHeight="true" spans="1:11">
      <c r="A40" s="11" t="s">
        <v>113</v>
      </c>
      <c r="B40" s="11" t="s">
        <v>114</v>
      </c>
      <c r="C40" s="22" t="s">
        <v>115</v>
      </c>
      <c r="D40" s="23">
        <v>2</v>
      </c>
      <c r="E40" s="20" t="s">
        <v>116</v>
      </c>
      <c r="F40" s="36"/>
      <c r="G40" s="37"/>
      <c r="H40" s="32">
        <v>86.192</v>
      </c>
      <c r="I40" s="40">
        <v>86.192</v>
      </c>
      <c r="J40" s="37">
        <v>1</v>
      </c>
      <c r="K40" s="42" t="s">
        <v>17</v>
      </c>
    </row>
    <row r="41" ht="28" customHeight="true" spans="1:11">
      <c r="A41" s="11"/>
      <c r="B41" s="11"/>
      <c r="C41" s="22"/>
      <c r="D41" s="23"/>
      <c r="E41" s="20" t="s">
        <v>117</v>
      </c>
      <c r="F41" s="36"/>
      <c r="G41" s="37"/>
      <c r="H41" s="32">
        <v>83.528</v>
      </c>
      <c r="I41" s="40">
        <v>83.528</v>
      </c>
      <c r="J41" s="37">
        <v>2</v>
      </c>
      <c r="K41" s="42" t="s">
        <v>17</v>
      </c>
    </row>
    <row r="42" ht="28" customHeight="true" spans="1:11">
      <c r="A42" s="11"/>
      <c r="B42" s="11"/>
      <c r="C42" s="22"/>
      <c r="D42" s="23"/>
      <c r="E42" s="20" t="s">
        <v>118</v>
      </c>
      <c r="F42" s="36"/>
      <c r="G42" s="37"/>
      <c r="H42" s="32">
        <v>83.352</v>
      </c>
      <c r="I42" s="40">
        <v>83.352</v>
      </c>
      <c r="J42" s="37">
        <v>3</v>
      </c>
      <c r="K42" s="47"/>
    </row>
    <row r="43" ht="28" customHeight="true" spans="1:11">
      <c r="A43" s="11"/>
      <c r="B43" s="11"/>
      <c r="C43" s="22"/>
      <c r="D43" s="23"/>
      <c r="E43" s="20" t="s">
        <v>119</v>
      </c>
      <c r="F43" s="36"/>
      <c r="G43" s="37"/>
      <c r="H43" s="32">
        <v>83.064</v>
      </c>
      <c r="I43" s="40">
        <v>83.064</v>
      </c>
      <c r="J43" s="37">
        <v>4</v>
      </c>
      <c r="K43" s="47"/>
    </row>
    <row r="44" ht="28" customHeight="true" spans="1:11">
      <c r="A44" s="11"/>
      <c r="B44" s="11"/>
      <c r="C44" s="22"/>
      <c r="D44" s="23"/>
      <c r="E44" s="20" t="s">
        <v>120</v>
      </c>
      <c r="F44" s="36"/>
      <c r="G44" s="37"/>
      <c r="H44" s="32">
        <v>81.304</v>
      </c>
      <c r="I44" s="40">
        <v>81.304</v>
      </c>
      <c r="J44" s="37">
        <v>5</v>
      </c>
      <c r="K44" s="47"/>
    </row>
    <row r="45" ht="28" customHeight="true" spans="1:11">
      <c r="A45" s="11"/>
      <c r="B45" s="11"/>
      <c r="C45" s="22"/>
      <c r="D45" s="23"/>
      <c r="E45" s="20" t="s">
        <v>121</v>
      </c>
      <c r="F45" s="36"/>
      <c r="G45" s="37"/>
      <c r="H45" s="32">
        <v>80.68</v>
      </c>
      <c r="I45" s="40">
        <v>80.68</v>
      </c>
      <c r="J45" s="37">
        <v>6</v>
      </c>
      <c r="K45" s="47"/>
    </row>
    <row r="46" ht="28" customHeight="true" spans="1:11">
      <c r="A46" s="11"/>
      <c r="B46" s="11"/>
      <c r="C46" s="22"/>
      <c r="D46" s="23"/>
      <c r="E46" s="20" t="s">
        <v>122</v>
      </c>
      <c r="F46" s="36"/>
      <c r="G46" s="37"/>
      <c r="H46" s="32">
        <v>80.432</v>
      </c>
      <c r="I46" s="40">
        <v>80.432</v>
      </c>
      <c r="J46" s="37">
        <v>7</v>
      </c>
      <c r="K46" s="47"/>
    </row>
    <row r="47" ht="28" customHeight="true" spans="1:11">
      <c r="A47" s="11"/>
      <c r="B47" s="11"/>
      <c r="C47" s="22"/>
      <c r="D47" s="23"/>
      <c r="E47" s="20" t="s">
        <v>123</v>
      </c>
      <c r="F47" s="36"/>
      <c r="G47" s="37"/>
      <c r="H47" s="32">
        <v>79.304</v>
      </c>
      <c r="I47" s="40">
        <v>79.304</v>
      </c>
      <c r="J47" s="37">
        <v>8</v>
      </c>
      <c r="K47" s="47"/>
    </row>
    <row r="48" ht="28" customHeight="true" spans="1:11">
      <c r="A48" s="11"/>
      <c r="B48" s="11"/>
      <c r="C48" s="22"/>
      <c r="D48" s="23"/>
      <c r="E48" s="20" t="s">
        <v>124</v>
      </c>
      <c r="F48" s="36"/>
      <c r="G48" s="37"/>
      <c r="H48" s="32">
        <v>77.064</v>
      </c>
      <c r="I48" s="40">
        <v>77.064</v>
      </c>
      <c r="J48" s="37">
        <v>9</v>
      </c>
      <c r="K48" s="47"/>
    </row>
    <row r="49" ht="30" customHeight="true" spans="1:11">
      <c r="A49" s="11"/>
      <c r="B49" s="11"/>
      <c r="C49" s="22"/>
      <c r="D49" s="23"/>
      <c r="E49" s="20" t="s">
        <v>125</v>
      </c>
      <c r="F49" s="36"/>
      <c r="G49" s="37"/>
      <c r="H49" s="32">
        <v>0</v>
      </c>
      <c r="I49" s="40">
        <v>0</v>
      </c>
      <c r="J49" s="37"/>
      <c r="K49" s="47" t="s">
        <v>126</v>
      </c>
    </row>
    <row r="50" ht="28" customHeight="true" spans="1:11">
      <c r="A50" s="11"/>
      <c r="B50" s="11"/>
      <c r="C50" s="22"/>
      <c r="D50" s="23"/>
      <c r="E50" s="20" t="s">
        <v>127</v>
      </c>
      <c r="F50" s="36"/>
      <c r="G50" s="37"/>
      <c r="H50" s="32">
        <v>0</v>
      </c>
      <c r="I50" s="40">
        <v>0</v>
      </c>
      <c r="J50" s="37"/>
      <c r="K50" s="42" t="s">
        <v>43</v>
      </c>
    </row>
    <row r="51" ht="28" customHeight="true" spans="1:11">
      <c r="A51" s="11"/>
      <c r="B51" s="11"/>
      <c r="C51" s="22"/>
      <c r="D51" s="23"/>
      <c r="E51" s="20" t="s">
        <v>128</v>
      </c>
      <c r="F51" s="36"/>
      <c r="G51" s="37"/>
      <c r="H51" s="32">
        <v>0</v>
      </c>
      <c r="I51" s="40">
        <v>0</v>
      </c>
      <c r="J51" s="37"/>
      <c r="K51" s="42" t="s">
        <v>43</v>
      </c>
    </row>
    <row r="52" ht="28" customHeight="true" spans="1:11">
      <c r="A52" s="11"/>
      <c r="B52" s="11"/>
      <c r="C52" s="22"/>
      <c r="D52" s="23"/>
      <c r="E52" s="20" t="s">
        <v>129</v>
      </c>
      <c r="F52" s="36"/>
      <c r="G52" s="37"/>
      <c r="H52" s="32">
        <v>0</v>
      </c>
      <c r="I52" s="40">
        <v>0</v>
      </c>
      <c r="J52" s="37"/>
      <c r="K52" s="42" t="s">
        <v>43</v>
      </c>
    </row>
    <row r="53" ht="28" customHeight="true" spans="1:11">
      <c r="A53" s="11"/>
      <c r="B53" s="11"/>
      <c r="C53" s="22"/>
      <c r="D53" s="23"/>
      <c r="E53" s="20" t="s">
        <v>130</v>
      </c>
      <c r="F53" s="36"/>
      <c r="G53" s="37"/>
      <c r="H53" s="32">
        <v>0</v>
      </c>
      <c r="I53" s="40">
        <v>0</v>
      </c>
      <c r="J53" s="37"/>
      <c r="K53" s="42" t="s">
        <v>43</v>
      </c>
    </row>
    <row r="54" ht="28" customHeight="true" spans="1:11">
      <c r="A54" s="11"/>
      <c r="B54" s="11"/>
      <c r="C54" s="22"/>
      <c r="D54" s="23"/>
      <c r="E54" s="20" t="s">
        <v>131</v>
      </c>
      <c r="F54" s="36"/>
      <c r="G54" s="37"/>
      <c r="H54" s="32">
        <v>0</v>
      </c>
      <c r="I54" s="40">
        <v>0</v>
      </c>
      <c r="J54" s="37"/>
      <c r="K54" s="42" t="s">
        <v>43</v>
      </c>
    </row>
    <row r="55" ht="28" customHeight="true" spans="1:11">
      <c r="A55" s="11"/>
      <c r="B55" s="14"/>
      <c r="C55" s="24"/>
      <c r="D55" s="25"/>
      <c r="E55" s="20" t="s">
        <v>132</v>
      </c>
      <c r="F55" s="36"/>
      <c r="G55" s="37"/>
      <c r="H55" s="32">
        <v>0</v>
      </c>
      <c r="I55" s="40">
        <v>0</v>
      </c>
      <c r="J55" s="37"/>
      <c r="K55" s="42" t="s">
        <v>43</v>
      </c>
    </row>
    <row r="56" ht="28" customHeight="true" spans="1:11">
      <c r="A56" s="11"/>
      <c r="B56" s="8" t="s">
        <v>133</v>
      </c>
      <c r="C56" s="26" t="s">
        <v>134</v>
      </c>
      <c r="D56" s="27">
        <v>1</v>
      </c>
      <c r="E56" s="30" t="s">
        <v>135</v>
      </c>
      <c r="F56" s="38" t="s">
        <v>136</v>
      </c>
      <c r="G56" s="31">
        <v>71.5</v>
      </c>
      <c r="H56" s="32">
        <v>83.856</v>
      </c>
      <c r="I56" s="40">
        <v>77.678</v>
      </c>
      <c r="J56" s="37">
        <v>1</v>
      </c>
      <c r="K56" s="42" t="s">
        <v>17</v>
      </c>
    </row>
    <row r="57" ht="28" customHeight="true" spans="1:11">
      <c r="A57" s="11"/>
      <c r="B57" s="11"/>
      <c r="C57" s="22"/>
      <c r="D57" s="23"/>
      <c r="E57" s="30" t="s">
        <v>137</v>
      </c>
      <c r="F57" s="38" t="s">
        <v>138</v>
      </c>
      <c r="G57" s="31">
        <v>70.6666666666667</v>
      </c>
      <c r="H57" s="32">
        <v>81.152</v>
      </c>
      <c r="I57" s="40">
        <v>75.9093333333334</v>
      </c>
      <c r="J57" s="37">
        <v>2</v>
      </c>
      <c r="K57" s="48"/>
    </row>
    <row r="58" ht="28" customHeight="true" spans="1:11">
      <c r="A58" s="11"/>
      <c r="B58" s="14"/>
      <c r="C58" s="22"/>
      <c r="D58" s="23"/>
      <c r="E58" s="30" t="s">
        <v>139</v>
      </c>
      <c r="F58" s="38" t="s">
        <v>140</v>
      </c>
      <c r="G58" s="31">
        <v>71.3333333333333</v>
      </c>
      <c r="H58" s="32">
        <v>79.488</v>
      </c>
      <c r="I58" s="40">
        <v>75.4106666666667</v>
      </c>
      <c r="J58" s="37">
        <v>3</v>
      </c>
      <c r="K58" s="48"/>
    </row>
    <row r="59" ht="28" customHeight="true" spans="1:11">
      <c r="A59" s="11"/>
      <c r="B59" s="8" t="s">
        <v>141</v>
      </c>
      <c r="C59" s="9" t="s">
        <v>142</v>
      </c>
      <c r="D59" s="27">
        <v>1</v>
      </c>
      <c r="E59" s="30" t="s">
        <v>143</v>
      </c>
      <c r="F59" s="30" t="s">
        <v>144</v>
      </c>
      <c r="G59" s="31">
        <v>78.3333333333333</v>
      </c>
      <c r="H59" s="32">
        <v>85.048</v>
      </c>
      <c r="I59" s="40">
        <v>81.6906666666667</v>
      </c>
      <c r="J59" s="37">
        <v>1</v>
      </c>
      <c r="K59" s="42" t="s">
        <v>17</v>
      </c>
    </row>
    <row r="60" ht="28" customHeight="true" spans="1:11">
      <c r="A60" s="11"/>
      <c r="B60" s="11"/>
      <c r="C60" s="12"/>
      <c r="D60" s="23"/>
      <c r="E60" s="30" t="s">
        <v>145</v>
      </c>
      <c r="F60" s="30" t="s">
        <v>146</v>
      </c>
      <c r="G60" s="31">
        <v>75.3333333333333</v>
      </c>
      <c r="H60" s="32">
        <v>83.476</v>
      </c>
      <c r="I60" s="40">
        <v>79.4046666666667</v>
      </c>
      <c r="J60" s="41">
        <v>2</v>
      </c>
      <c r="K60" s="42"/>
    </row>
    <row r="61" ht="28" customHeight="true" spans="1:11">
      <c r="A61" s="14"/>
      <c r="B61" s="14"/>
      <c r="C61" s="15"/>
      <c r="D61" s="25"/>
      <c r="E61" s="30" t="s">
        <v>147</v>
      </c>
      <c r="F61" s="30" t="s">
        <v>148</v>
      </c>
      <c r="G61" s="31">
        <v>74.8333333333333</v>
      </c>
      <c r="H61" s="32">
        <v>0</v>
      </c>
      <c r="I61" s="40">
        <v>37.4166666666667</v>
      </c>
      <c r="J61" s="41">
        <v>3</v>
      </c>
      <c r="K61" s="42" t="s">
        <v>43</v>
      </c>
    </row>
  </sheetData>
  <mergeCells count="48">
    <mergeCell ref="A1:K1"/>
    <mergeCell ref="A4:A6"/>
    <mergeCell ref="A7:A9"/>
    <mergeCell ref="A10:A18"/>
    <mergeCell ref="A19:A39"/>
    <mergeCell ref="A40:A61"/>
    <mergeCell ref="B4:B6"/>
    <mergeCell ref="B7:B9"/>
    <mergeCell ref="B10:B12"/>
    <mergeCell ref="B13:B15"/>
    <mergeCell ref="B16:B18"/>
    <mergeCell ref="B19:B21"/>
    <mergeCell ref="B22:B25"/>
    <mergeCell ref="B26:B29"/>
    <mergeCell ref="B30:B32"/>
    <mergeCell ref="B33:B35"/>
    <mergeCell ref="B36:B39"/>
    <mergeCell ref="B40:B55"/>
    <mergeCell ref="B56:B58"/>
    <mergeCell ref="B59:B61"/>
    <mergeCell ref="C4:C6"/>
    <mergeCell ref="C7:C9"/>
    <mergeCell ref="C10:C12"/>
    <mergeCell ref="C13:C15"/>
    <mergeCell ref="C16:C18"/>
    <mergeCell ref="C19:C21"/>
    <mergeCell ref="C22:C25"/>
    <mergeCell ref="C26:C29"/>
    <mergeCell ref="C30:C32"/>
    <mergeCell ref="C33:C35"/>
    <mergeCell ref="C36:C39"/>
    <mergeCell ref="C40:C55"/>
    <mergeCell ref="C56:C58"/>
    <mergeCell ref="C59:C61"/>
    <mergeCell ref="D4:D6"/>
    <mergeCell ref="D7:D9"/>
    <mergeCell ref="D10:D12"/>
    <mergeCell ref="D13:D15"/>
    <mergeCell ref="D16:D18"/>
    <mergeCell ref="D19:D21"/>
    <mergeCell ref="D22:D25"/>
    <mergeCell ref="D26:D29"/>
    <mergeCell ref="D30:D32"/>
    <mergeCell ref="D33:D35"/>
    <mergeCell ref="D36:D39"/>
    <mergeCell ref="D40:D55"/>
    <mergeCell ref="D56:D58"/>
    <mergeCell ref="D59:D61"/>
  </mergeCells>
  <printOptions horizontalCentered="true"/>
  <pageMargins left="0.751388888888889" right="0.751388888888889"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36298</dc:creator>
  <cp:lastModifiedBy>mzt</cp:lastModifiedBy>
  <dcterms:created xsi:type="dcterms:W3CDTF">2026-06-17T08:47:00Z</dcterms:created>
  <dcterms:modified xsi:type="dcterms:W3CDTF">2026-06-15T11:20:00Z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2F46165003CB46EA8CC57860904E1BDD_11</vt:lpwstr>
  </property>
  <property fmtid="{D5CDD505-2E9C-101B-9397-08002B2CF9AE}" pid="3" name="KSOProductBuildVer">
    <vt:lpwstr>2052-11.8.2.10458</vt:lpwstr>
  </property>
  <property fmtid="{D5CDD505-2E9C-101B-9397-08002B2CF9AE}" pid="4" name="CalculationRule">
    <vt:i4>1</vt:i4>
  </property>
  <property fmtid="{D5CDD505-2E9C-101B-9397-08002B2CF9AE}" pid="5" name="KSOReadingLayout">
    <vt:bool>true</vt:bool>
  </property>
</Properties>
</file>