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0250117-城区学校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<sst xmlns="http://schemas.openxmlformats.org/spreadsheetml/2006/main" count="37" uniqueCount="37">
  <si>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sz val="10.5"/>
        <color rgb="FFFF0000"/>
        <rFont val="宋体"/>
        <charset val="134"/>
      </rPr>
      <t>附件</t>
    </r>
    <r>
      <rPr>
        <sz val="10.5"/>
        <color indexed="10"/>
        <rFont val="Times New Roman"/>
        <charset val="0"/>
      </rPr>
      <t>4</t>
    </r>
  </si>
  <si>
    <r>
      <rPr>
        <sz val="18"/>
        <rFont val="Times New Roman"/>
        <charset val="0"/>
      </rPr>
      <t>2025</t>
    </r>
    <r>
      <rPr>
        <sz val="18"/>
        <rFont val="方正小标宋简体"/>
        <charset val="0"/>
      </rPr>
      <t>年度孝感市孝南区城区义务教育自主招聘教师岗位计划表</t>
    </r>
  </si>
  <si>
    <t>填报单位：</t>
  </si>
  <si>
    <t>填报日期：</t>
  </si>
  <si>
    <t>编号</t>
  </si>
  <si>
    <t>学段</t>
  </si>
  <si>
    <t>岗位空缺数</t>
  </si>
  <si>
    <t>申报岗位总数</t>
  </si>
  <si>
    <t>道德与     法治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</si>
  <si>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</si>
  <si>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</si>
  <si>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</si>
  <si>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</si>
  <si>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</si>
  <si>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</si>
  <si>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</si>
  <si>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</si>
  <si>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</si>
  <si>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</si>
  <si>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</si>
  <si>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</si>
  <si>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小学科学</t>
  </si>
  <si>
    <t>心理健康教育</t>
  </si>
  <si>
    <t>劳动技术</t>
  </si>
  <si>
    <t>备 注</t>
  </si>
  <si>
    <t>总计</t>
  </si>
  <si>
    <t>小学学段（合计）</t>
  </si>
  <si>
    <t>孝感市实验小学</t>
  </si>
  <si>
    <t>孝感市玉泉小学</t>
  </si>
  <si>
    <t>孝南区澴川学校-小学部</t>
  </si>
  <si>
    <t>孝南区三里棚学校</t>
  </si>
  <si>
    <t>孝南区黄香路小学</t>
  </si>
  <si>
    <t>孝南区南城学校-小学部</t>
  </si>
  <si>
    <t>孝南区车站街道中心小学</t>
  </si>
  <si>
    <t>初中学段（合计）</t>
  </si>
  <si>
    <t>孝感市文昌中学</t>
  </si>
  <si>
    <t>孝南区澴川学校-初中部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</si>
</sst>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2"/>
      <name val="宋体"/>
      <charset val="134"/>
    </font>
    <font>
      <sz val="10.5"/>
      <color rgb="FFFF0000"/>
      <name val="宋体"/>
      <charset val="134"/>
    </font>
    <font>
      <sz val="18"/>
      <name val="Times New Roman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0"/>
    </font>
    <font>
      <sz val="10.5"/>
      <color indexed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abSelected="1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V4" sqref="V4"/>
    </sheetView>
  </sheetViews>
  <sheetFormatPr defaultColWidth="8" defaultRowHeight="14.25"/>
  <cols>
    <col min="1" max="1" width="3.77777777777778" style="1" customWidth="1"/>
    <col min="2" max="2" width="18.7777777777778" style="1" customWidth="1"/>
    <col min="3" max="3" width="4.55555555555556" style="1" customWidth="1"/>
    <col min="4" max="4" width="4.88888888888889" style="1" customWidth="1"/>
    <col min="5" max="20" width="4.77777777777778" style="1" customWidth="1"/>
    <col min="21" max="21" width="6.88888888888889" style="1" customWidth="1"/>
    <col min="22" max="22" width="8" style="2"/>
    <col min="23" max="16384" width="8" style="1"/>
  </cols>
  <sheetData>
    <row r="1" ht="15" customHeight="1" spans="1:2">
      <c r="A1" s="3" t="s">
        <v>0</v>
      </c>
      <c r="B1" s="3"/>
    </row>
    <row r="2" ht="29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3" customHeight="1" spans="1:20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5" t="s">
        <v>3</v>
      </c>
      <c r="N3" s="5"/>
      <c r="O3" s="5"/>
      <c r="P3" s="5"/>
      <c r="Q3" s="5"/>
      <c r="R3" s="5"/>
      <c r="S3" s="5"/>
      <c r="T3" s="5"/>
    </row>
    <row r="4" ht="60" customHeight="1" spans="1:2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14" t="s">
        <v>24</v>
      </c>
    </row>
    <row r="5" ht="28" customHeight="1" spans="1:21">
      <c r="A5" s="8" t="s">
        <v>25</v>
      </c>
      <c r="B5" s="8"/>
      <c r="C5" s="8"/>
      <c r="D5" s="8">
        <f t="shared" ref="D5:T5" si="0">D6+D14</f>
        <v>49</v>
      </c>
      <c r="E5" s="8">
        <f t="shared" si="0"/>
        <v>2</v>
      </c>
      <c r="F5" s="8">
        <f t="shared" si="0"/>
        <v>8</v>
      </c>
      <c r="G5" s="8">
        <f t="shared" si="0"/>
        <v>7</v>
      </c>
      <c r="H5" s="8">
        <f t="shared" si="0"/>
        <v>2</v>
      </c>
      <c r="I5" s="8">
        <f t="shared" si="0"/>
        <v>2</v>
      </c>
      <c r="J5" s="8">
        <f t="shared" si="0"/>
        <v>2</v>
      </c>
      <c r="K5" s="8">
        <f t="shared" si="0"/>
        <v>2</v>
      </c>
      <c r="L5" s="8">
        <f t="shared" si="0"/>
        <v>2</v>
      </c>
      <c r="M5" s="8">
        <f t="shared" si="0"/>
        <v>6</v>
      </c>
      <c r="N5" s="8">
        <f t="shared" si="0"/>
        <v>1</v>
      </c>
      <c r="O5" s="8">
        <f t="shared" si="0"/>
        <v>6</v>
      </c>
      <c r="P5" s="8">
        <f t="shared" si="0"/>
        <v>2</v>
      </c>
      <c r="Q5" s="8">
        <f t="shared" si="0"/>
        <v>3</v>
      </c>
      <c r="R5" s="8">
        <f t="shared" si="0"/>
        <v>2</v>
      </c>
      <c r="S5" s="8">
        <f t="shared" si="0"/>
        <v>1</v>
      </c>
      <c r="T5" s="8">
        <f t="shared" si="0"/>
        <v>1</v>
      </c>
      <c r="U5" s="15"/>
    </row>
    <row r="6" ht="28" customHeight="1" spans="1:21">
      <c r="A6" s="9">
        <v>1</v>
      </c>
      <c r="B6" s="9" t="s">
        <v>26</v>
      </c>
      <c r="C6" s="10"/>
      <c r="D6" s="10">
        <f>SUM(D7:D13)</f>
        <v>29</v>
      </c>
      <c r="E6" s="10">
        <f t="shared" ref="E6:T6" si="1">SUM(E7:E13)</f>
        <v>2</v>
      </c>
      <c r="F6" s="10">
        <f t="shared" si="1"/>
        <v>6</v>
      </c>
      <c r="G6" s="10">
        <f t="shared" si="1"/>
        <v>5</v>
      </c>
      <c r="H6" s="10">
        <f t="shared" si="1"/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  <c r="L6" s="10">
        <f t="shared" si="1"/>
        <v>0</v>
      </c>
      <c r="M6" s="10">
        <f t="shared" si="1"/>
        <v>4</v>
      </c>
      <c r="N6" s="10">
        <f t="shared" si="1"/>
        <v>1</v>
      </c>
      <c r="O6" s="10">
        <f t="shared" si="1"/>
        <v>3</v>
      </c>
      <c r="P6" s="10">
        <f t="shared" si="1"/>
        <v>2</v>
      </c>
      <c r="Q6" s="10">
        <f t="shared" si="1"/>
        <v>3</v>
      </c>
      <c r="R6" s="10">
        <f t="shared" si="1"/>
        <v>2</v>
      </c>
      <c r="S6" s="10">
        <f t="shared" si="1"/>
        <v>0</v>
      </c>
      <c r="T6" s="10">
        <f t="shared" si="1"/>
        <v>1</v>
      </c>
      <c r="U6" s="16"/>
    </row>
    <row r="7" s="1" customFormat="1" ht="28" customHeight="1" spans="1:22">
      <c r="A7" s="10"/>
      <c r="B7" s="10" t="s">
        <v>27</v>
      </c>
      <c r="C7" s="10"/>
      <c r="D7" s="10">
        <f>SUM(E7:T7)</f>
        <v>6</v>
      </c>
      <c r="E7" s="10">
        <v>1</v>
      </c>
      <c r="F7" s="10">
        <v>1</v>
      </c>
      <c r="G7" s="10">
        <v>1</v>
      </c>
      <c r="H7" s="10"/>
      <c r="I7" s="10"/>
      <c r="J7" s="10"/>
      <c r="K7" s="10"/>
      <c r="L7" s="10"/>
      <c r="M7" s="10">
        <v>1</v>
      </c>
      <c r="N7" s="10">
        <v>1</v>
      </c>
      <c r="O7" s="10">
        <v>1</v>
      </c>
      <c r="P7" s="10"/>
      <c r="Q7" s="10"/>
      <c r="R7" s="10"/>
      <c r="S7" s="10"/>
      <c r="T7" s="10"/>
      <c r="U7" s="10"/>
      <c r="V7" s="2"/>
    </row>
    <row r="8" s="1" customFormat="1" ht="28" customHeight="1" spans="1:22">
      <c r="A8" s="10"/>
      <c r="B8" s="10" t="s">
        <v>28</v>
      </c>
      <c r="C8" s="10"/>
      <c r="D8" s="10">
        <f t="shared" ref="D8:D13" si="2">SUM(E8:T8)</f>
        <v>4</v>
      </c>
      <c r="E8" s="10"/>
      <c r="F8" s="10">
        <v>1</v>
      </c>
      <c r="G8" s="10">
        <v>1</v>
      </c>
      <c r="H8" s="10"/>
      <c r="I8" s="10"/>
      <c r="J8" s="10"/>
      <c r="K8" s="10"/>
      <c r="L8" s="10"/>
      <c r="M8" s="10">
        <v>1</v>
      </c>
      <c r="N8" s="10"/>
      <c r="O8" s="10"/>
      <c r="P8" s="10">
        <v>1</v>
      </c>
      <c r="Q8" s="10"/>
      <c r="R8" s="10"/>
      <c r="S8" s="10"/>
      <c r="T8" s="10"/>
      <c r="U8" s="10"/>
      <c r="V8" s="2"/>
    </row>
    <row r="9" s="1" customFormat="1" ht="28" customHeight="1" spans="1:22">
      <c r="A9" s="10"/>
      <c r="B9" s="10" t="s">
        <v>29</v>
      </c>
      <c r="C9" s="10"/>
      <c r="D9" s="10">
        <f t="shared" si="2"/>
        <v>6</v>
      </c>
      <c r="E9" s="10"/>
      <c r="F9" s="10">
        <v>1</v>
      </c>
      <c r="G9" s="10">
        <v>1</v>
      </c>
      <c r="H9" s="10"/>
      <c r="I9" s="10"/>
      <c r="J9" s="10"/>
      <c r="K9" s="10"/>
      <c r="L9" s="10"/>
      <c r="M9" s="10">
        <v>1</v>
      </c>
      <c r="N9" s="10"/>
      <c r="O9" s="10">
        <v>1</v>
      </c>
      <c r="P9" s="10">
        <v>1</v>
      </c>
      <c r="Q9" s="10">
        <v>1</v>
      </c>
      <c r="R9" s="10"/>
      <c r="S9" s="10"/>
      <c r="T9" s="10"/>
      <c r="U9" s="10"/>
      <c r="V9" s="2"/>
    </row>
    <row r="10" s="1" customFormat="1" ht="28" customHeight="1" spans="1:22">
      <c r="A10" s="10"/>
      <c r="B10" s="10" t="s">
        <v>30</v>
      </c>
      <c r="C10" s="10"/>
      <c r="D10" s="10">
        <f t="shared" si="2"/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>
        <v>1</v>
      </c>
      <c r="S10" s="10"/>
      <c r="T10" s="10"/>
      <c r="U10" s="10"/>
      <c r="V10" s="2"/>
    </row>
    <row r="11" s="1" customFormat="1" ht="28" customHeight="1" spans="1:22">
      <c r="A11" s="10"/>
      <c r="B11" s="10" t="s">
        <v>31</v>
      </c>
      <c r="C11" s="10"/>
      <c r="D11" s="10">
        <f t="shared" si="2"/>
        <v>3</v>
      </c>
      <c r="E11" s="10"/>
      <c r="F11" s="10">
        <v>1</v>
      </c>
      <c r="G11" s="10">
        <v>1</v>
      </c>
      <c r="H11" s="10"/>
      <c r="I11" s="10"/>
      <c r="J11" s="10"/>
      <c r="K11" s="10"/>
      <c r="L11" s="10"/>
      <c r="M11" s="10"/>
      <c r="N11" s="10"/>
      <c r="O11" s="10"/>
      <c r="P11" s="10"/>
      <c r="Q11" s="10">
        <v>1</v>
      </c>
      <c r="R11" s="10"/>
      <c r="S11" s="10"/>
      <c r="T11" s="10"/>
      <c r="U11" s="10"/>
      <c r="V11" s="2"/>
    </row>
    <row r="12" s="1" customFormat="1" ht="28" customHeight="1" spans="1:22">
      <c r="A12" s="10"/>
      <c r="B12" s="10" t="s">
        <v>32</v>
      </c>
      <c r="C12" s="10"/>
      <c r="D12" s="10">
        <f t="shared" si="2"/>
        <v>8</v>
      </c>
      <c r="E12" s="10">
        <v>1</v>
      </c>
      <c r="F12" s="10">
        <v>2</v>
      </c>
      <c r="G12" s="10">
        <v>1</v>
      </c>
      <c r="H12" s="10"/>
      <c r="I12" s="10"/>
      <c r="J12" s="10"/>
      <c r="K12" s="10"/>
      <c r="L12" s="10"/>
      <c r="M12" s="10">
        <v>1</v>
      </c>
      <c r="N12" s="10"/>
      <c r="O12" s="10">
        <v>1</v>
      </c>
      <c r="P12" s="10"/>
      <c r="Q12" s="10">
        <v>1</v>
      </c>
      <c r="R12" s="10">
        <v>1</v>
      </c>
      <c r="S12" s="10"/>
      <c r="T12" s="10"/>
      <c r="U12" s="10"/>
      <c r="V12" s="2"/>
    </row>
    <row r="13" s="1" customFormat="1" ht="28" customHeight="1" spans="1:22">
      <c r="A13" s="10"/>
      <c r="B13" s="11" t="s">
        <v>33</v>
      </c>
      <c r="C13" s="11"/>
      <c r="D13" s="10">
        <f t="shared" si="2"/>
        <v>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v>1</v>
      </c>
      <c r="U13" s="11"/>
      <c r="V13" s="2"/>
    </row>
    <row r="14" ht="28" customHeight="1" spans="1:21">
      <c r="A14" s="9">
        <v>2</v>
      </c>
      <c r="B14" s="9" t="s">
        <v>34</v>
      </c>
      <c r="C14" s="9"/>
      <c r="D14" s="9">
        <f>SUM(D15:D16)</f>
        <v>20</v>
      </c>
      <c r="E14" s="9">
        <f t="shared" ref="E14:T14" si="3">SUM(E15:E16)</f>
        <v>0</v>
      </c>
      <c r="F14" s="9">
        <f t="shared" si="3"/>
        <v>2</v>
      </c>
      <c r="G14" s="9">
        <f t="shared" si="3"/>
        <v>2</v>
      </c>
      <c r="H14" s="9">
        <f t="shared" si="3"/>
        <v>2</v>
      </c>
      <c r="I14" s="9">
        <f t="shared" si="3"/>
        <v>2</v>
      </c>
      <c r="J14" s="9">
        <f t="shared" si="3"/>
        <v>2</v>
      </c>
      <c r="K14" s="9">
        <f t="shared" si="3"/>
        <v>2</v>
      </c>
      <c r="L14" s="9">
        <f t="shared" si="3"/>
        <v>2</v>
      </c>
      <c r="M14" s="9">
        <f t="shared" si="3"/>
        <v>2</v>
      </c>
      <c r="N14" s="9">
        <f t="shared" si="3"/>
        <v>0</v>
      </c>
      <c r="O14" s="9">
        <f t="shared" si="3"/>
        <v>3</v>
      </c>
      <c r="P14" s="9">
        <f t="shared" si="3"/>
        <v>0</v>
      </c>
      <c r="Q14" s="9">
        <f t="shared" si="3"/>
        <v>0</v>
      </c>
      <c r="R14" s="9">
        <f t="shared" si="3"/>
        <v>0</v>
      </c>
      <c r="S14" s="9">
        <f t="shared" si="3"/>
        <v>1</v>
      </c>
      <c r="T14" s="9">
        <f t="shared" si="3"/>
        <v>0</v>
      </c>
      <c r="U14" s="9"/>
    </row>
    <row r="15" s="1" customFormat="1" ht="28" customHeight="1" spans="1:22">
      <c r="A15" s="10"/>
      <c r="B15" s="12" t="s">
        <v>35</v>
      </c>
      <c r="C15" s="12"/>
      <c r="D15" s="12">
        <f>SUM(E15:T15)</f>
        <v>10</v>
      </c>
      <c r="E15" s="13"/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3"/>
      <c r="O15" s="13">
        <v>1</v>
      </c>
      <c r="P15" s="13"/>
      <c r="Q15" s="13"/>
      <c r="R15" s="12"/>
      <c r="S15" s="12">
        <v>1</v>
      </c>
      <c r="T15" s="12"/>
      <c r="U15" s="12"/>
      <c r="V15" s="2"/>
    </row>
    <row r="16" s="1" customFormat="1" ht="28" customHeight="1" spans="1:22">
      <c r="A16" s="10"/>
      <c r="B16" s="12" t="s">
        <v>36</v>
      </c>
      <c r="C16" s="12"/>
      <c r="D16" s="12">
        <f>SUM(E16:T16)</f>
        <v>10</v>
      </c>
      <c r="E16" s="12"/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/>
      <c r="O16" s="12">
        <v>2</v>
      </c>
      <c r="P16" s="12"/>
      <c r="Q16" s="12"/>
      <c r="R16" s="12"/>
      <c r="S16" s="12"/>
      <c r="T16" s="12"/>
      <c r="U16" s="12"/>
      <c r="V16" s="2"/>
    </row>
  </sheetData>
  <sheetProtection formatCells="0" insertHyperlinks="0" autoFilter="0"/>
  <mergeCells count="5">
    <mergeCell ref="A1:B1"/>
    <mergeCell ref="A2:U2"/>
    <mergeCell ref="A3:B3"/>
    <mergeCell ref="M3:T3"/>
    <mergeCell ref="A5:B5"/>
  </mergeCells>
  <pageMargins left="0.75" right="0.275" top="0.393055555555556" bottom="0.511805555555556" header="0.314583333333333" footer="0.314583333333333"/>
  <pageSetup paperSize="9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WWO_wpscloud_20231221175831-f4dcce6af2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20250117-城区学校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2023-12-27T15:44:00Z</dcterms:created>
  <dcterms:modified xsi:type="dcterms:W3CDTF">2025-03-10T02:20:42Z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2052-12.1.0.20305</vt:lpwstr>
  </property>
</Properties>
</file>