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/>
  </bookViews>
  <sheets>
    <sheet name="Sheet1" sheetId="5" r:id="rId1"/>
  </sheets>
  <externalReferences>
    <externalReference r:id="rId2"/>
  </externalReferences>
  <definedNames>
    <definedName name="性别">[1]Sheet2!$A$1:$A$2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<sst xmlns="http://schemas.openxmlformats.org/spreadsheetml/2006/main" count="78" uniqueCount="58">
  <si>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附件：</t>
  </si>
  <si>
    <t xml:space="preserve"> </t>
  </si>
  <si>
    <t>来凤县考核聘用2023年“三支一扶”服务期满高校毕业生总成绩</t>
  </si>
  <si>
    <t>序号</t>
  </si>
  <si>
    <t>岗位名称</t>
  </si>
  <si>
    <t>姓名</t>
  </si>
  <si>
    <t>准考证号</t>
  </si>
  <si>
    <t>笔试成绩</t>
  </si>
  <si>
    <t>面试成绩</t>
  </si>
  <si>
    <t>业绩评分</t>
  </si>
  <si>
    <t>折合后总成绩（笔试50%+面试40%+业绩10%）</t>
  </si>
  <si>
    <t>岗位内排名</t>
  </si>
  <si>
    <t>综合岗</t>
  </si>
  <si>
    <t>张烨</t>
  </si>
  <si>
    <t>szyf20250110</t>
  </si>
  <si>
    <t>谭琴琴</t>
  </si>
  <si>
    <t>szyf20250104</t>
  </si>
  <si>
    <t>曾繁杰</t>
  </si>
  <si>
    <t>szyf20250101</t>
  </si>
  <si>
    <t>刘程</t>
  </si>
  <si>
    <t>szyf20250103</t>
  </si>
  <si>
    <t>姚康</t>
  </si>
  <si>
    <t>szyf20250108</t>
  </si>
  <si>
    <t>刘芷君</t>
  </si>
  <si>
    <t>szyf20250119</t>
  </si>
  <si>
    <t>李虹霖</t>
  </si>
  <si>
    <t>szyf20250114</t>
  </si>
  <si>
    <t>曾龙琪</t>
  </si>
  <si>
    <t>szyf20250120</t>
  </si>
  <si>
    <t>赖信</t>
  </si>
  <si>
    <t>szyf20250117</t>
  </si>
  <si>
    <t>张盼</t>
  </si>
  <si>
    <t>szyf20250115</t>
  </si>
  <si>
    <t>冉珂</t>
  </si>
  <si>
    <t>szyf20250116</t>
  </si>
  <si>
    <t>卢闻宇</t>
  </si>
  <si>
    <t>szyf20250121</t>
  </si>
  <si>
    <t>覃航</t>
  </si>
  <si>
    <t>szyf20250113</t>
  </si>
  <si>
    <t>刘丹</t>
  </si>
  <si>
    <t>szyf20250106</t>
  </si>
  <si>
    <t>邓凌</t>
  </si>
  <si>
    <t>szyf20250105</t>
  </si>
  <si>
    <t>尹惠</t>
  </si>
  <si>
    <t>szyf20250112</t>
  </si>
  <si>
    <t>安飞飞</t>
  </si>
  <si>
    <t>szyf20250118</t>
  </si>
  <si>
    <t>米俊潇</t>
  </si>
  <si>
    <t>szyf20250107</t>
  </si>
  <si>
    <t>龚珍慧</t>
  </si>
  <si>
    <t>szyf20250102</t>
  </si>
  <si>
    <t>侯晶晶</t>
  </si>
  <si>
    <t>szyf20250111</t>
  </si>
  <si>
    <t>杨泰</t>
  </si>
  <si>
    <t>szyf20250109</t>
  </si>
  <si>
    <t>医疗岗</t>
  </si>
  <si>
    <t>周佳</t>
  </si>
  <si>
    <t>szyf20250123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</si>
</sst>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.000_ "/>
    <numFmt numFmtId="178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xwechat_files\wxid_lepdaeppvc8y21_6ed4\msg\file\2025-07\2024&#23626;&#19977;&#25903;&#19968;&#25206;&#22522;&#26412;&#20449;&#24687;&#23548;&#20837;&#34920;(1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K5" sqref="K5"/>
    </sheetView>
  </sheetViews>
  <sheetFormatPr defaultColWidth="9" defaultRowHeight="13.5"/>
  <cols>
    <col min="1" max="3" width="9" style="4"/>
    <col min="4" max="4" width="16.2583333333333" style="4" customWidth="1"/>
    <col min="5" max="5" width="9" style="4"/>
    <col min="6" max="6" width="12" style="5" customWidth="1"/>
    <col min="7" max="7" width="15.5" style="4" customWidth="1"/>
    <col min="8" max="8" width="20.2583333333333" style="6" customWidth="1"/>
    <col min="9" max="9" width="12.5416666666667" style="6" customWidth="1"/>
    <col min="10" max="16382" width="9" style="4"/>
  </cols>
  <sheetData>
    <row r="1" s="1" customFormat="1" ht="19" customHeight="1" spans="1:7">
      <c r="A1" s="7" t="s">
        <v>0</v>
      </c>
      <c r="B1" s="8"/>
      <c r="C1" s="8"/>
      <c r="D1" s="8"/>
      <c r="E1" s="9" t="s">
        <v>1</v>
      </c>
      <c r="F1" s="10"/>
      <c r="G1" s="8"/>
    </row>
    <row r="2" s="2" customFormat="1" ht="47" customHeight="1" spans="1:9">
      <c r="A2" s="11" t="s">
        <v>2</v>
      </c>
      <c r="B2" s="11"/>
      <c r="C2" s="11"/>
      <c r="D2" s="11"/>
      <c r="E2" s="11"/>
      <c r="F2" s="12"/>
      <c r="G2" s="11"/>
      <c r="H2" s="11"/>
      <c r="I2" s="11"/>
    </row>
    <row r="3" s="3" customFormat="1" ht="50" customHeight="1" spans="1:9">
      <c r="A3" s="13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9" t="s">
        <v>10</v>
      </c>
      <c r="I3" s="25" t="s">
        <v>11</v>
      </c>
    </row>
    <row r="4" s="4" customFormat="1" ht="30" customHeight="1" spans="1:9">
      <c r="A4" s="20">
        <v>1</v>
      </c>
      <c r="B4" s="20" t="s">
        <v>12</v>
      </c>
      <c r="C4" s="20" t="s">
        <v>13</v>
      </c>
      <c r="D4" s="20" t="s">
        <v>14</v>
      </c>
      <c r="E4" s="21">
        <v>86.5</v>
      </c>
      <c r="F4" s="22">
        <v>85.48</v>
      </c>
      <c r="G4" s="23">
        <v>85</v>
      </c>
      <c r="H4" s="24">
        <f t="shared" ref="H4:H25" si="0">E4*0.5+F4*0.4+G4*0.1</f>
        <v>85.942</v>
      </c>
      <c r="I4" s="26">
        <f t="shared" ref="I4:I24" si="1">_xlfn.RANK.EQ(H4,$H$4:$H$24,0)</f>
        <v>1</v>
      </c>
    </row>
    <row r="5" s="4" customFormat="1" ht="30" customHeight="1" spans="1:9">
      <c r="A5" s="20">
        <v>2</v>
      </c>
      <c r="B5" s="20" t="s">
        <v>12</v>
      </c>
      <c r="C5" s="20" t="s">
        <v>15</v>
      </c>
      <c r="D5" s="20" t="s">
        <v>16</v>
      </c>
      <c r="E5" s="21">
        <v>82</v>
      </c>
      <c r="F5" s="22">
        <v>87.716</v>
      </c>
      <c r="G5" s="23">
        <v>85</v>
      </c>
      <c r="H5" s="24">
        <f t="shared" si="0"/>
        <v>84.5864</v>
      </c>
      <c r="I5" s="26">
        <f t="shared" si="1"/>
        <v>2</v>
      </c>
    </row>
    <row r="6" s="4" customFormat="1" ht="30" customHeight="1" spans="1:9">
      <c r="A6" s="20">
        <v>3</v>
      </c>
      <c r="B6" s="20" t="s">
        <v>12</v>
      </c>
      <c r="C6" s="20" t="s">
        <v>17</v>
      </c>
      <c r="D6" s="20" t="s">
        <v>18</v>
      </c>
      <c r="E6" s="21">
        <v>82.5</v>
      </c>
      <c r="F6" s="22">
        <v>84.53</v>
      </c>
      <c r="G6" s="23">
        <v>95</v>
      </c>
      <c r="H6" s="24">
        <f t="shared" si="0"/>
        <v>84.562</v>
      </c>
      <c r="I6" s="26">
        <f t="shared" si="1"/>
        <v>3</v>
      </c>
    </row>
    <row r="7" s="4" customFormat="1" ht="30" customHeight="1" spans="1:9">
      <c r="A7" s="20">
        <v>4</v>
      </c>
      <c r="B7" s="20" t="s">
        <v>12</v>
      </c>
      <c r="C7" s="20" t="s">
        <v>19</v>
      </c>
      <c r="D7" s="20" t="s">
        <v>20</v>
      </c>
      <c r="E7" s="21">
        <v>83</v>
      </c>
      <c r="F7" s="22">
        <v>84.62</v>
      </c>
      <c r="G7" s="23">
        <v>85</v>
      </c>
      <c r="H7" s="24">
        <f t="shared" si="0"/>
        <v>83.848</v>
      </c>
      <c r="I7" s="26">
        <f t="shared" si="1"/>
        <v>4</v>
      </c>
    </row>
    <row r="8" s="4" customFormat="1" ht="30" customHeight="1" spans="1:9">
      <c r="A8" s="20">
        <v>5</v>
      </c>
      <c r="B8" s="20" t="s">
        <v>12</v>
      </c>
      <c r="C8" s="20" t="s">
        <v>21</v>
      </c>
      <c r="D8" s="20" t="s">
        <v>22</v>
      </c>
      <c r="E8" s="21">
        <v>85</v>
      </c>
      <c r="F8" s="22">
        <v>81.76</v>
      </c>
      <c r="G8" s="23">
        <v>85</v>
      </c>
      <c r="H8" s="24">
        <f t="shared" si="0"/>
        <v>83.704</v>
      </c>
      <c r="I8" s="26">
        <f t="shared" si="1"/>
        <v>5</v>
      </c>
    </row>
    <row r="9" s="4" customFormat="1" ht="30" customHeight="1" spans="1:9">
      <c r="A9" s="20">
        <v>6</v>
      </c>
      <c r="B9" s="20" t="s">
        <v>12</v>
      </c>
      <c r="C9" s="20" t="s">
        <v>23</v>
      </c>
      <c r="D9" s="20" t="s">
        <v>24</v>
      </c>
      <c r="E9" s="21">
        <v>81</v>
      </c>
      <c r="F9" s="22">
        <v>84.54</v>
      </c>
      <c r="G9" s="23">
        <v>85</v>
      </c>
      <c r="H9" s="24">
        <f t="shared" si="0"/>
        <v>82.816</v>
      </c>
      <c r="I9" s="26">
        <f t="shared" si="1"/>
        <v>6</v>
      </c>
    </row>
    <row r="10" s="4" customFormat="1" ht="30" customHeight="1" spans="1:9">
      <c r="A10" s="20">
        <v>7</v>
      </c>
      <c r="B10" s="20" t="s">
        <v>12</v>
      </c>
      <c r="C10" s="20" t="s">
        <v>25</v>
      </c>
      <c r="D10" s="20" t="s">
        <v>26</v>
      </c>
      <c r="E10" s="21">
        <v>79.5</v>
      </c>
      <c r="F10" s="22">
        <v>83.48</v>
      </c>
      <c r="G10" s="23">
        <v>95</v>
      </c>
      <c r="H10" s="24">
        <f t="shared" si="0"/>
        <v>82.642</v>
      </c>
      <c r="I10" s="26">
        <f t="shared" si="1"/>
        <v>7</v>
      </c>
    </row>
    <row r="11" s="4" customFormat="1" ht="30" customHeight="1" spans="1:9">
      <c r="A11" s="20">
        <v>8</v>
      </c>
      <c r="B11" s="20" t="s">
        <v>12</v>
      </c>
      <c r="C11" s="20" t="s">
        <v>27</v>
      </c>
      <c r="D11" s="20" t="s">
        <v>28</v>
      </c>
      <c r="E11" s="21">
        <v>76.5</v>
      </c>
      <c r="F11" s="22">
        <v>85.5</v>
      </c>
      <c r="G11" s="23">
        <v>95</v>
      </c>
      <c r="H11" s="24">
        <f t="shared" si="0"/>
        <v>81.95</v>
      </c>
      <c r="I11" s="26">
        <f t="shared" si="1"/>
        <v>8</v>
      </c>
    </row>
    <row r="12" s="4" customFormat="1" ht="30" customHeight="1" spans="1:9">
      <c r="A12" s="20">
        <v>9</v>
      </c>
      <c r="B12" s="20" t="s">
        <v>12</v>
      </c>
      <c r="C12" s="20" t="s">
        <v>29</v>
      </c>
      <c r="D12" s="20" t="s">
        <v>30</v>
      </c>
      <c r="E12" s="21">
        <v>80</v>
      </c>
      <c r="F12" s="22">
        <v>84.66</v>
      </c>
      <c r="G12" s="23">
        <v>80</v>
      </c>
      <c r="H12" s="24">
        <f t="shared" si="0"/>
        <v>81.864</v>
      </c>
      <c r="I12" s="26">
        <f t="shared" si="1"/>
        <v>9</v>
      </c>
    </row>
    <row r="13" s="4" customFormat="1" ht="30" customHeight="1" spans="1:9">
      <c r="A13" s="20">
        <v>10</v>
      </c>
      <c r="B13" s="20" t="s">
        <v>12</v>
      </c>
      <c r="C13" s="20" t="s">
        <v>31</v>
      </c>
      <c r="D13" s="20" t="s">
        <v>32</v>
      </c>
      <c r="E13" s="21">
        <v>80.5</v>
      </c>
      <c r="F13" s="22">
        <v>81.922</v>
      </c>
      <c r="G13" s="23">
        <v>85</v>
      </c>
      <c r="H13" s="24">
        <f t="shared" si="0"/>
        <v>81.5188</v>
      </c>
      <c r="I13" s="26">
        <f t="shared" si="1"/>
        <v>10</v>
      </c>
    </row>
    <row r="14" s="4" customFormat="1" ht="30" customHeight="1" spans="1:9">
      <c r="A14" s="20">
        <v>11</v>
      </c>
      <c r="B14" s="20" t="s">
        <v>12</v>
      </c>
      <c r="C14" s="20" t="s">
        <v>33</v>
      </c>
      <c r="D14" s="20" t="s">
        <v>34</v>
      </c>
      <c r="E14" s="21">
        <v>80.5</v>
      </c>
      <c r="F14" s="22">
        <v>81.4</v>
      </c>
      <c r="G14" s="23">
        <v>85</v>
      </c>
      <c r="H14" s="24">
        <f t="shared" si="0"/>
        <v>81.31</v>
      </c>
      <c r="I14" s="26">
        <f t="shared" si="1"/>
        <v>11</v>
      </c>
    </row>
    <row r="15" s="4" customFormat="1" ht="30" customHeight="1" spans="1:9">
      <c r="A15" s="20">
        <v>12</v>
      </c>
      <c r="B15" s="20" t="s">
        <v>12</v>
      </c>
      <c r="C15" s="20" t="s">
        <v>35</v>
      </c>
      <c r="D15" s="20" t="s">
        <v>36</v>
      </c>
      <c r="E15" s="21">
        <v>72</v>
      </c>
      <c r="F15" s="22">
        <v>85.52</v>
      </c>
      <c r="G15" s="23">
        <v>95</v>
      </c>
      <c r="H15" s="24">
        <f t="shared" si="0"/>
        <v>79.708</v>
      </c>
      <c r="I15" s="26">
        <f t="shared" si="1"/>
        <v>12</v>
      </c>
    </row>
    <row r="16" s="4" customFormat="1" ht="30" customHeight="1" spans="1:9">
      <c r="A16" s="20">
        <v>13</v>
      </c>
      <c r="B16" s="20" t="s">
        <v>12</v>
      </c>
      <c r="C16" s="20" t="s">
        <v>37</v>
      </c>
      <c r="D16" s="20" t="s">
        <v>38</v>
      </c>
      <c r="E16" s="21">
        <v>72.5</v>
      </c>
      <c r="F16" s="22">
        <v>84.78</v>
      </c>
      <c r="G16" s="23">
        <v>95</v>
      </c>
      <c r="H16" s="24">
        <f t="shared" si="0"/>
        <v>79.662</v>
      </c>
      <c r="I16" s="26">
        <f t="shared" si="1"/>
        <v>13</v>
      </c>
    </row>
    <row r="17" s="4" customFormat="1" ht="30" customHeight="1" spans="1:9">
      <c r="A17" s="20">
        <v>14</v>
      </c>
      <c r="B17" s="20" t="s">
        <v>12</v>
      </c>
      <c r="C17" s="20" t="s">
        <v>39</v>
      </c>
      <c r="D17" s="20" t="s">
        <v>40</v>
      </c>
      <c r="E17" s="21">
        <v>77</v>
      </c>
      <c r="F17" s="22">
        <v>80.792</v>
      </c>
      <c r="G17" s="23">
        <v>80</v>
      </c>
      <c r="H17" s="24">
        <f t="shared" si="0"/>
        <v>78.8168</v>
      </c>
      <c r="I17" s="26">
        <f t="shared" si="1"/>
        <v>14</v>
      </c>
    </row>
    <row r="18" s="4" customFormat="1" ht="30" customHeight="1" spans="1:9">
      <c r="A18" s="20">
        <v>15</v>
      </c>
      <c r="B18" s="20" t="s">
        <v>12</v>
      </c>
      <c r="C18" s="20" t="s">
        <v>41</v>
      </c>
      <c r="D18" s="20" t="s">
        <v>42</v>
      </c>
      <c r="E18" s="21">
        <v>73</v>
      </c>
      <c r="F18" s="22">
        <v>80.76</v>
      </c>
      <c r="G18" s="23">
        <v>95</v>
      </c>
      <c r="H18" s="24">
        <f t="shared" si="0"/>
        <v>78.304</v>
      </c>
      <c r="I18" s="26">
        <f t="shared" si="1"/>
        <v>15</v>
      </c>
    </row>
    <row r="19" s="4" customFormat="1" ht="30" customHeight="1" spans="1:9">
      <c r="A19" s="20">
        <v>16</v>
      </c>
      <c r="B19" s="20" t="s">
        <v>12</v>
      </c>
      <c r="C19" s="20" t="s">
        <v>43</v>
      </c>
      <c r="D19" s="20" t="s">
        <v>44</v>
      </c>
      <c r="E19" s="21">
        <v>69.5</v>
      </c>
      <c r="F19" s="22">
        <v>86.98</v>
      </c>
      <c r="G19" s="23">
        <v>85</v>
      </c>
      <c r="H19" s="24">
        <f t="shared" si="0"/>
        <v>78.042</v>
      </c>
      <c r="I19" s="26">
        <f t="shared" si="1"/>
        <v>16</v>
      </c>
    </row>
    <row r="20" s="4" customFormat="1" ht="30" customHeight="1" spans="1:9">
      <c r="A20" s="20">
        <v>17</v>
      </c>
      <c r="B20" s="20" t="s">
        <v>12</v>
      </c>
      <c r="C20" s="20" t="s">
        <v>45</v>
      </c>
      <c r="D20" s="20" t="s">
        <v>46</v>
      </c>
      <c r="E20" s="21">
        <v>72.5</v>
      </c>
      <c r="F20" s="22">
        <v>82.88</v>
      </c>
      <c r="G20" s="23">
        <v>85</v>
      </c>
      <c r="H20" s="24">
        <f t="shared" si="0"/>
        <v>77.902</v>
      </c>
      <c r="I20" s="26">
        <f t="shared" si="1"/>
        <v>17</v>
      </c>
    </row>
    <row r="21" s="4" customFormat="1" ht="30" customHeight="1" spans="1:9">
      <c r="A21" s="20">
        <v>18</v>
      </c>
      <c r="B21" s="20" t="s">
        <v>12</v>
      </c>
      <c r="C21" s="20" t="s">
        <v>47</v>
      </c>
      <c r="D21" s="20" t="s">
        <v>48</v>
      </c>
      <c r="E21" s="21">
        <v>70.5</v>
      </c>
      <c r="F21" s="22">
        <v>84.66</v>
      </c>
      <c r="G21" s="23">
        <v>85</v>
      </c>
      <c r="H21" s="24">
        <f t="shared" si="0"/>
        <v>77.614</v>
      </c>
      <c r="I21" s="26">
        <f t="shared" si="1"/>
        <v>18</v>
      </c>
    </row>
    <row r="22" s="4" customFormat="1" ht="30" customHeight="1" spans="1:9">
      <c r="A22" s="20">
        <v>19</v>
      </c>
      <c r="B22" s="20" t="s">
        <v>12</v>
      </c>
      <c r="C22" s="20" t="s">
        <v>49</v>
      </c>
      <c r="D22" s="20" t="s">
        <v>50</v>
      </c>
      <c r="E22" s="21">
        <v>71</v>
      </c>
      <c r="F22" s="22">
        <v>83.08</v>
      </c>
      <c r="G22" s="23">
        <v>85</v>
      </c>
      <c r="H22" s="24">
        <f t="shared" si="0"/>
        <v>77.232</v>
      </c>
      <c r="I22" s="26">
        <f t="shared" si="1"/>
        <v>19</v>
      </c>
    </row>
    <row r="23" s="4" customFormat="1" ht="30" customHeight="1" spans="1:9">
      <c r="A23" s="20">
        <v>20</v>
      </c>
      <c r="B23" s="20" t="s">
        <v>12</v>
      </c>
      <c r="C23" s="20" t="s">
        <v>51</v>
      </c>
      <c r="D23" s="20" t="s">
        <v>52</v>
      </c>
      <c r="E23" s="21">
        <v>72.5</v>
      </c>
      <c r="F23" s="22">
        <v>81.2</v>
      </c>
      <c r="G23" s="23">
        <v>80</v>
      </c>
      <c r="H23" s="24">
        <f t="shared" si="0"/>
        <v>76.73</v>
      </c>
      <c r="I23" s="26">
        <f t="shared" si="1"/>
        <v>20</v>
      </c>
    </row>
    <row r="24" s="4" customFormat="1" ht="30" customHeight="1" spans="1:9">
      <c r="A24" s="20">
        <v>21</v>
      </c>
      <c r="B24" s="20" t="s">
        <v>12</v>
      </c>
      <c r="C24" s="20" t="s">
        <v>53</v>
      </c>
      <c r="D24" s="20" t="s">
        <v>54</v>
      </c>
      <c r="E24" s="21">
        <v>63.5</v>
      </c>
      <c r="F24" s="22">
        <v>81.26</v>
      </c>
      <c r="G24" s="23">
        <v>85</v>
      </c>
      <c r="H24" s="24">
        <f t="shared" si="0"/>
        <v>72.754</v>
      </c>
      <c r="I24" s="26">
        <f t="shared" si="1"/>
        <v>21</v>
      </c>
    </row>
    <row r="25" s="4" customFormat="1" ht="30" customHeight="1" spans="1:9">
      <c r="A25" s="20">
        <v>22</v>
      </c>
      <c r="B25" s="20" t="s">
        <v>55</v>
      </c>
      <c r="C25" s="20" t="s">
        <v>56</v>
      </c>
      <c r="D25" s="20" t="s">
        <v>57</v>
      </c>
      <c r="E25" s="21">
        <v>67</v>
      </c>
      <c r="F25" s="22">
        <v>85.54</v>
      </c>
      <c r="G25" s="23">
        <v>85</v>
      </c>
      <c r="H25" s="24">
        <f t="shared" si="0"/>
        <v>76.216</v>
      </c>
      <c r="I25" s="26">
        <v>1</v>
      </c>
    </row>
  </sheetData>
  <sortState ref="B4:I24">
    <sortCondition ref="H4:H24" descending="1"/>
  </sortState>
  <mergeCells count="1"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dcterms:created xsi:type="dcterms:W3CDTF">2022-08-10T06:31:00Z</dcterms:created>
  <dcterms:modified xsi:type="dcterms:W3CDTF">2025-10-18T08:03:05Z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21F375034A0741CA8F5C5D8E0154C995_13</vt:lpwstr>
  </property>
  <property fmtid="{D5CDD505-2E9C-101B-9397-08002B2CF9AE}" pid="3" name="KSOProductBuildVer">
    <vt:lpwstr>2052-12.1.0.23125</vt:lpwstr>
  </property>
</Properties>
</file>