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大悟" sheetId="1" r:id="rId1"/>
  </sheets>
  <definedNames>
    <definedName name="_xlnm._FilterDatabase" localSheetId="0" hidden="1">大悟!$A$2:$N$284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<sst xmlns="http://schemas.openxmlformats.org/spreadsheetml/2006/main" count="1725" uniqueCount="777">
  <si>
    <t>大悟县事业单位2025年统一公开招聘工作人员综合成绩（综合类）</t>
  </si>
  <si>
    <t>序号</t>
  </si>
  <si>
    <t>准考证号</t>
  </si>
  <si>
    <t>姓名</t>
  </si>
  <si>
    <t>招考单位</t>
  </si>
  <si>
    <t>主管部门</t>
  </si>
  <si>
    <t>报考职位代码</t>
  </si>
  <si>
    <t>招考
人数</t>
  </si>
  <si>
    <t>笔试成绩</t>
  </si>
  <si>
    <t>笔试折合成绩（40%）</t>
  </si>
  <si>
    <t>面试成绩</t>
  </si>
  <si>
    <t>面试折合成绩（60%）</t>
  </si>
  <si>
    <t>综合成绩</t>
  </si>
  <si>
    <t>排名</t>
  </si>
  <si>
    <t>备注</t>
  </si>
  <si>
    <t>1142221104314</t>
  </si>
  <si>
    <t>吴婷婷</t>
  </si>
  <si>
    <t>大悟县中原突围纪念馆</t>
  </si>
  <si>
    <t>湖北大悟革命传统教育基地
管理委员会</t>
  </si>
  <si>
    <t>14222007001001001</t>
  </si>
  <si>
    <t>1142221104409</t>
  </si>
  <si>
    <t>曹晶晶</t>
  </si>
  <si>
    <t>1142221103705</t>
  </si>
  <si>
    <t>宋一成</t>
  </si>
  <si>
    <t>1142221104911</t>
  </si>
  <si>
    <t>童可迪</t>
  </si>
  <si>
    <t>1142221104225</t>
  </si>
  <si>
    <t>邹筱雨</t>
  </si>
  <si>
    <t>1142221101921</t>
  </si>
  <si>
    <t>丁杜</t>
  </si>
  <si>
    <t>1142221104803</t>
  </si>
  <si>
    <t>陆忆思</t>
  </si>
  <si>
    <t>1142221100518</t>
  </si>
  <si>
    <t>王亮冉</t>
  </si>
  <si>
    <t>大悟县革命博物馆</t>
  </si>
  <si>
    <t>14222007001002001</t>
  </si>
  <si>
    <t>1</t>
  </si>
  <si>
    <t>1142221104405</t>
  </si>
  <si>
    <t>刘溪然</t>
  </si>
  <si>
    <t>2</t>
  </si>
  <si>
    <t>1142221101502</t>
  </si>
  <si>
    <t>阮煜茜</t>
  </si>
  <si>
    <t>3</t>
  </si>
  <si>
    <t>1142221104125</t>
  </si>
  <si>
    <t>王穆剑</t>
  </si>
  <si>
    <t>4</t>
  </si>
  <si>
    <t>1142221102804</t>
  </si>
  <si>
    <t>侯晓冬</t>
  </si>
  <si>
    <t>5</t>
  </si>
  <si>
    <t>1142221105419</t>
  </si>
  <si>
    <t>肖云鹤</t>
  </si>
  <si>
    <t>6</t>
  </si>
  <si>
    <t>面试弃考</t>
  </si>
  <si>
    <t>1142221102907</t>
  </si>
  <si>
    <t>丁吉祥</t>
  </si>
  <si>
    <t>7</t>
  </si>
  <si>
    <t>1142221105425</t>
  </si>
  <si>
    <t>王赛强</t>
  </si>
  <si>
    <t>大悟县民族宗教服务中心</t>
  </si>
  <si>
    <t>大悟县委统战部</t>
  </si>
  <si>
    <t>14222007002001001</t>
  </si>
  <si>
    <t>1142221104102</t>
  </si>
  <si>
    <t>范晓爱</t>
  </si>
  <si>
    <t>1142221102526</t>
  </si>
  <si>
    <t>王芷晴</t>
  </si>
  <si>
    <t>2142220106819</t>
  </si>
  <si>
    <t>陈思怡</t>
  </si>
  <si>
    <t>大悟县融媒体中心（全媒体主持人）</t>
  </si>
  <si>
    <t>大悟县融媒体中心</t>
  </si>
  <si>
    <t>14222007003001001</t>
  </si>
  <si>
    <t>2142220105212</t>
  </si>
  <si>
    <t>李奕凡</t>
  </si>
  <si>
    <t>2142220103525</t>
  </si>
  <si>
    <t>胡福丁</t>
  </si>
  <si>
    <t>2142220106027</t>
  </si>
  <si>
    <t>彭亦黛</t>
  </si>
  <si>
    <t>2142220103110</t>
  </si>
  <si>
    <t>孔子文</t>
  </si>
  <si>
    <t>2142220104712</t>
  </si>
  <si>
    <t>刘嘉仪</t>
  </si>
  <si>
    <t>2142220103918</t>
  </si>
  <si>
    <t>黄金</t>
  </si>
  <si>
    <t>2142220101613</t>
  </si>
  <si>
    <t>陈升</t>
  </si>
  <si>
    <t>8</t>
  </si>
  <si>
    <t>2142220105008</t>
  </si>
  <si>
    <t>谷江</t>
  </si>
  <si>
    <t>9</t>
  </si>
  <si>
    <t>2142220102922</t>
  </si>
  <si>
    <t>刘菲</t>
  </si>
  <si>
    <t>大悟县融媒体中心（新媒体采编岗）</t>
  </si>
  <si>
    <t>14222007003001002</t>
  </si>
  <si>
    <t>2142220102623</t>
  </si>
  <si>
    <t>向梦琴</t>
  </si>
  <si>
    <t>2142220104917</t>
  </si>
  <si>
    <t>刘思妤</t>
  </si>
  <si>
    <t>1142220600926</t>
  </si>
  <si>
    <t>陈鹏</t>
  </si>
  <si>
    <t>大悟县机关事务服务中心（1）</t>
  </si>
  <si>
    <t>大悟县机关事务服务中心</t>
  </si>
  <si>
    <t>14222007004001001</t>
  </si>
  <si>
    <t>1142220603222</t>
  </si>
  <si>
    <t>汪洋</t>
  </si>
  <si>
    <t>1142220601517</t>
  </si>
  <si>
    <t>涂他</t>
  </si>
  <si>
    <t>1142220603116</t>
  </si>
  <si>
    <t>马文翰</t>
  </si>
  <si>
    <t>大悟县机关事务服务中心（2）</t>
  </si>
  <si>
    <t>14222007004001002</t>
  </si>
  <si>
    <t>1142220603917</t>
  </si>
  <si>
    <t>阮博</t>
  </si>
  <si>
    <t>1142220603908</t>
  </si>
  <si>
    <t>尚耿宇</t>
  </si>
  <si>
    <t>1142220601330</t>
  </si>
  <si>
    <t>宁宇</t>
  </si>
  <si>
    <t>大悟县营商环境促进中心</t>
  </si>
  <si>
    <t>大悟县人民政府办公室</t>
  </si>
  <si>
    <t>14222007005001001</t>
  </si>
  <si>
    <t>1142220602419</t>
  </si>
  <si>
    <t>邓小可</t>
  </si>
  <si>
    <t>1142220602222</t>
  </si>
  <si>
    <t>王玮</t>
  </si>
  <si>
    <t>3142220804611</t>
  </si>
  <si>
    <t>潘承智</t>
  </si>
  <si>
    <t>大悟县中小企业服务中心（1）</t>
  </si>
  <si>
    <t>大悟县科学技术和经济
信息化局</t>
  </si>
  <si>
    <t>14222007006001001</t>
  </si>
  <si>
    <t>3142220803410</t>
  </si>
  <si>
    <t>黄东山</t>
  </si>
  <si>
    <t>3142220801428</t>
  </si>
  <si>
    <t>徐博文</t>
  </si>
  <si>
    <t>1142220605214</t>
  </si>
  <si>
    <t>沈俊</t>
  </si>
  <si>
    <t>大悟县中小企业服务中心（2）</t>
  </si>
  <si>
    <t>14222007006001002</t>
  </si>
  <si>
    <t>1142220602329</t>
  </si>
  <si>
    <t>周明威</t>
  </si>
  <si>
    <t>1142220603815</t>
  </si>
  <si>
    <t>龚思静</t>
  </si>
  <si>
    <t>1142220600310</t>
  </si>
  <si>
    <t>帅锦</t>
  </si>
  <si>
    <t>1142220604326</t>
  </si>
  <si>
    <t>胡卢雪子</t>
  </si>
  <si>
    <t>大悟县婚姻登记中心</t>
  </si>
  <si>
    <t>大悟县民政局</t>
  </si>
  <si>
    <t>14222007007001001</t>
  </si>
  <si>
    <t>1142220602403</t>
  </si>
  <si>
    <t>杜晶</t>
  </si>
  <si>
    <t>1142220603729</t>
  </si>
  <si>
    <t>汪洁</t>
  </si>
  <si>
    <t>2142220106325</t>
  </si>
  <si>
    <t>周玮琪</t>
  </si>
  <si>
    <t>大悟县养老服务指导中心（1）</t>
  </si>
  <si>
    <t>14222007007002001</t>
  </si>
  <si>
    <t>2142220105715</t>
  </si>
  <si>
    <t>匡智慧</t>
  </si>
  <si>
    <t>2142220106717</t>
  </si>
  <si>
    <t>王逸君</t>
  </si>
  <si>
    <t>2142220105425</t>
  </si>
  <si>
    <t>刘婧烨</t>
  </si>
  <si>
    <t>1142220605111</t>
  </si>
  <si>
    <t>胡映</t>
  </si>
  <si>
    <t>大悟县养老服务指导中心（2）</t>
  </si>
  <si>
    <t>14222007007002002</t>
  </si>
  <si>
    <t>1142220604607</t>
  </si>
  <si>
    <t>程嘉庆</t>
  </si>
  <si>
    <t>1142220602828</t>
  </si>
  <si>
    <t>芦天</t>
  </si>
  <si>
    <t>1142220603130</t>
  </si>
  <si>
    <t>晏鑫</t>
  </si>
  <si>
    <t>大悟县养老服务指导中心（3）</t>
  </si>
  <si>
    <t>14222007007002003</t>
  </si>
  <si>
    <t>1142220604507</t>
  </si>
  <si>
    <t>颜锐</t>
  </si>
  <si>
    <t>1142220601304</t>
  </si>
  <si>
    <t>任赟</t>
  </si>
  <si>
    <t>1142220602712</t>
  </si>
  <si>
    <t>邱爱琳</t>
  </si>
  <si>
    <t>大悟县人事档案信息服务中心</t>
  </si>
  <si>
    <t>大悟县人力资源和社会保障局</t>
  </si>
  <si>
    <t>14222007021002001</t>
  </si>
  <si>
    <t>1142220602421</t>
  </si>
  <si>
    <t>邹松烛</t>
  </si>
  <si>
    <t>1142220604509</t>
  </si>
  <si>
    <t>张涵池</t>
  </si>
  <si>
    <t>1142220605125</t>
  </si>
  <si>
    <t>温正怡</t>
  </si>
  <si>
    <t>大悟县社会保险基金结算中心（1）</t>
  </si>
  <si>
    <t>14222007021001001</t>
  </si>
  <si>
    <t>1142220604307</t>
  </si>
  <si>
    <t>张箫</t>
  </si>
  <si>
    <t>1142220600212</t>
  </si>
  <si>
    <t>李想</t>
  </si>
  <si>
    <t>1142220701925</t>
  </si>
  <si>
    <t>张梦莹</t>
  </si>
  <si>
    <t>大悟县社会保险基金结算中心（2）</t>
  </si>
  <si>
    <t>14222007021001002</t>
  </si>
  <si>
    <t>1142220701717</t>
  </si>
  <si>
    <t>程业勇</t>
  </si>
  <si>
    <t>1142220705114</t>
  </si>
  <si>
    <t>戴思琦</t>
  </si>
  <si>
    <t>1142220700902</t>
  </si>
  <si>
    <t>陈修明</t>
  </si>
  <si>
    <t>大悟县劳动维权保护中心（1）</t>
  </si>
  <si>
    <t>14222007021003001</t>
  </si>
  <si>
    <t>1142220700206</t>
  </si>
  <si>
    <t>孟繁</t>
  </si>
  <si>
    <t>1142220705127</t>
  </si>
  <si>
    <t>杨泽惠</t>
  </si>
  <si>
    <t>1142220703329</t>
  </si>
  <si>
    <t>周青阳</t>
  </si>
  <si>
    <t>大悟县劳动维权保护中心（2）</t>
  </si>
  <si>
    <t>14222007021003002</t>
  </si>
  <si>
    <t>1142220704625</t>
  </si>
  <si>
    <t>付雅莉</t>
  </si>
  <si>
    <t>1142220700225</t>
  </si>
  <si>
    <t>朱宗娣</t>
  </si>
  <si>
    <t>1142220703321</t>
  </si>
  <si>
    <t>黄玉婵</t>
  </si>
  <si>
    <t>大悟县农村三资服务中心</t>
  </si>
  <si>
    <t>大悟县农业农村局</t>
  </si>
  <si>
    <t>14222007020001001</t>
  </si>
  <si>
    <t>1142220704108</t>
  </si>
  <si>
    <t>王鹏飞</t>
  </si>
  <si>
    <t>1142220704510</t>
  </si>
  <si>
    <t>郭思</t>
  </si>
  <si>
    <t>1142220703103</t>
  </si>
  <si>
    <t>熊子琪</t>
  </si>
  <si>
    <t>1142220703118</t>
  </si>
  <si>
    <t>卢金云</t>
  </si>
  <si>
    <t>1142220701703</t>
  </si>
  <si>
    <t>李红</t>
  </si>
  <si>
    <t>1142220703703</t>
  </si>
  <si>
    <t>刘颖</t>
  </si>
  <si>
    <t>1142220700408</t>
  </si>
  <si>
    <t>江格格</t>
  </si>
  <si>
    <t>1142220702917</t>
  </si>
  <si>
    <t>徐佩佩</t>
  </si>
  <si>
    <t>1142220700822</t>
  </si>
  <si>
    <t>张念</t>
  </si>
  <si>
    <t>大悟县招商服务中心（1）</t>
  </si>
  <si>
    <t>大悟县商务局</t>
  </si>
  <si>
    <t>14222007008001001</t>
  </si>
  <si>
    <t>1142220704606</t>
  </si>
  <si>
    <t>段越</t>
  </si>
  <si>
    <t>1142220704007</t>
  </si>
  <si>
    <t>石泉</t>
  </si>
  <si>
    <t>1142220700415</t>
  </si>
  <si>
    <t>文思腾</t>
  </si>
  <si>
    <t>1142220703213</t>
  </si>
  <si>
    <t>张炀</t>
  </si>
  <si>
    <t>1142220701004</t>
  </si>
  <si>
    <t>武文斌</t>
  </si>
  <si>
    <t>1142220700819</t>
  </si>
  <si>
    <t>杨欢</t>
  </si>
  <si>
    <t>大悟县招商服务中心（2）</t>
  </si>
  <si>
    <t>14222007008001002</t>
  </si>
  <si>
    <t>1142220703528</t>
  </si>
  <si>
    <t>张雯</t>
  </si>
  <si>
    <t>1142220701425</t>
  </si>
  <si>
    <t>李尚泽</t>
  </si>
  <si>
    <t>1142220704915</t>
  </si>
  <si>
    <t>马新宇</t>
  </si>
  <si>
    <t>大悟县招商服务中心（3）</t>
  </si>
  <si>
    <t>14222007008001003</t>
  </si>
  <si>
    <t>1142220703516</t>
  </si>
  <si>
    <t>江帆</t>
  </si>
  <si>
    <t>1142220700424</t>
  </si>
  <si>
    <t>李省章</t>
  </si>
  <si>
    <t>1142220704719</t>
  </si>
  <si>
    <t>彭鑫蓉</t>
  </si>
  <si>
    <t>大悟县军队离休退休干部管理所</t>
  </si>
  <si>
    <t>大悟县退役军人事务局</t>
  </si>
  <si>
    <t>14222007009001001</t>
  </si>
  <si>
    <t>1142220701904</t>
  </si>
  <si>
    <t>王悦</t>
  </si>
  <si>
    <t>1142220701903</t>
  </si>
  <si>
    <t>叶丽娜</t>
  </si>
  <si>
    <t>2142220106801</t>
  </si>
  <si>
    <t>王艺锣</t>
  </si>
  <si>
    <t>大悟县文化馆</t>
  </si>
  <si>
    <t>大悟县文化和旅游局</t>
  </si>
  <si>
    <t>14222007015001001</t>
  </si>
  <si>
    <t>2142220103505</t>
  </si>
  <si>
    <t>董慧琳</t>
  </si>
  <si>
    <t>2142220106107</t>
  </si>
  <si>
    <t>梅煜</t>
  </si>
  <si>
    <t>1142220700906</t>
  </si>
  <si>
    <t>徐松</t>
  </si>
  <si>
    <t>大悟县市政园林绿化服务中心</t>
  </si>
  <si>
    <t>大悟县城市管理执法局</t>
  </si>
  <si>
    <t>14222007014001001</t>
  </si>
  <si>
    <t>1142220701519</t>
  </si>
  <si>
    <t>朱建伟</t>
  </si>
  <si>
    <t>1142220701005</t>
  </si>
  <si>
    <t>方嵩博</t>
  </si>
  <si>
    <t>1142220702114</t>
  </si>
  <si>
    <t>涂瑞</t>
  </si>
  <si>
    <t>大悟县企业调查队</t>
  </si>
  <si>
    <t>大悟县统计局</t>
  </si>
  <si>
    <t>14222007011001001</t>
  </si>
  <si>
    <t>1142220701018</t>
  </si>
  <si>
    <t>周思宇</t>
  </si>
  <si>
    <t>1142220700302</t>
  </si>
  <si>
    <t>严晨</t>
  </si>
  <si>
    <t>5242220302530</t>
  </si>
  <si>
    <t>付翔龙</t>
  </si>
  <si>
    <t>大悟县医疗保障服务中心（1）</t>
  </si>
  <si>
    <t>大悟县医疗保障局</t>
  </si>
  <si>
    <t>14222007012001001</t>
  </si>
  <si>
    <t>5242220302518</t>
  </si>
  <si>
    <t>段佳慧</t>
  </si>
  <si>
    <t>5242220303223</t>
  </si>
  <si>
    <t>刘绪成</t>
  </si>
  <si>
    <t>1142220703427</t>
  </si>
  <si>
    <t>王馨婕</t>
  </si>
  <si>
    <t>大悟县医疗保障服务中心（2）</t>
  </si>
  <si>
    <t>14222007012001002</t>
  </si>
  <si>
    <t>1142220704517</t>
  </si>
  <si>
    <t>黄征</t>
  </si>
  <si>
    <t>1142220704505</t>
  </si>
  <si>
    <t>熊迎春</t>
  </si>
  <si>
    <t>3142220800905</t>
  </si>
  <si>
    <t>于吉祥</t>
  </si>
  <si>
    <t>大悟县九房沟湿地公园保护中心（1）</t>
  </si>
  <si>
    <t>大悟县林业局</t>
  </si>
  <si>
    <t>14222007017001001</t>
  </si>
  <si>
    <t>3142220800326</t>
  </si>
  <si>
    <t>邓蕾</t>
  </si>
  <si>
    <t>3142220803918</t>
  </si>
  <si>
    <t>栾鑫</t>
  </si>
  <si>
    <t>1142220704913</t>
  </si>
  <si>
    <t>熊梓同</t>
  </si>
  <si>
    <t>大悟县九房沟湿地公园保护中心（2）</t>
  </si>
  <si>
    <t>14222007017001002</t>
  </si>
  <si>
    <t>1142220704806</t>
  </si>
  <si>
    <t>赵宏瑞</t>
  </si>
  <si>
    <t>1142220704812</t>
  </si>
  <si>
    <t>张振</t>
  </si>
  <si>
    <t>3142220802625</t>
  </si>
  <si>
    <t>孙文杰</t>
  </si>
  <si>
    <t>大悟县城市运营中心（1）</t>
  </si>
  <si>
    <t>大悟县政务服务和大数据管理局</t>
  </si>
  <si>
    <t>14222007010001001</t>
  </si>
  <si>
    <t>3142220800626</t>
  </si>
  <si>
    <t>邹颖</t>
  </si>
  <si>
    <t>3142220804012</t>
  </si>
  <si>
    <t>杨元朗</t>
  </si>
  <si>
    <t>1142220700503</t>
  </si>
  <si>
    <t>程艳阳</t>
  </si>
  <si>
    <t>大悟县城市运营中心（2）</t>
  </si>
  <si>
    <t>14222007010001002</t>
  </si>
  <si>
    <t>1142220701216</t>
  </si>
  <si>
    <t>吴思</t>
  </si>
  <si>
    <t>1142220704103</t>
  </si>
  <si>
    <t>李丹丹</t>
  </si>
  <si>
    <t>1142220702621</t>
  </si>
  <si>
    <t>黄炳萌</t>
  </si>
  <si>
    <t>1142220700728</t>
  </si>
  <si>
    <t>史汪洋</t>
  </si>
  <si>
    <t>1142220705130</t>
  </si>
  <si>
    <t>郭婧雅</t>
  </si>
  <si>
    <t>3142220802019</t>
  </si>
  <si>
    <t>翁倩倩</t>
  </si>
  <si>
    <t>大悟县公共检验检测中心（1）</t>
  </si>
  <si>
    <t>大悟县公共检验检测中心</t>
  </si>
  <si>
    <t>14222007016001001</t>
  </si>
  <si>
    <t>3142220802530</t>
  </si>
  <si>
    <t>周鹏</t>
  </si>
  <si>
    <t>3142220803601</t>
  </si>
  <si>
    <t>蔡晨昊</t>
  </si>
  <si>
    <t>3142220802228</t>
  </si>
  <si>
    <t>简易</t>
  </si>
  <si>
    <t>大悟县公共检验检测中心（2）</t>
  </si>
  <si>
    <t>14222007016001002</t>
  </si>
  <si>
    <t>3142220801516</t>
  </si>
  <si>
    <t>和畅</t>
  </si>
  <si>
    <t>3142220801008</t>
  </si>
  <si>
    <t>吕招明</t>
  </si>
  <si>
    <t>3142220802102</t>
  </si>
  <si>
    <t>胡佳琪</t>
  </si>
  <si>
    <t>3142220803811</t>
  </si>
  <si>
    <t>李彤</t>
  </si>
  <si>
    <t>3142220801616</t>
  </si>
  <si>
    <t>张参军</t>
  </si>
  <si>
    <t>1142220703417</t>
  </si>
  <si>
    <t>刘杰宇</t>
  </si>
  <si>
    <t>大悟县应急消防治理中心（1）</t>
  </si>
  <si>
    <t>大悟县消防救援大队</t>
  </si>
  <si>
    <t>14222007013001001</t>
  </si>
  <si>
    <t>1142220700412</t>
  </si>
  <si>
    <t>陶然</t>
  </si>
  <si>
    <t>1142220704527</t>
  </si>
  <si>
    <t>刘粤闽</t>
  </si>
  <si>
    <t>1142220700811</t>
  </si>
  <si>
    <t>高桓</t>
  </si>
  <si>
    <t>大悟县应急消防治理中心（2）</t>
  </si>
  <si>
    <t>14222007013001002</t>
  </si>
  <si>
    <t>1142220704218</t>
  </si>
  <si>
    <t>徐翔</t>
  </si>
  <si>
    <t>1142220701924</t>
  </si>
  <si>
    <t>王文莉</t>
  </si>
  <si>
    <t>1142220701622</t>
  </si>
  <si>
    <t>吕启航</t>
  </si>
  <si>
    <t>大悟县经济开发区政务服务中心（1）</t>
  </si>
  <si>
    <t>湖北大悟经济开发区管理委员会</t>
  </si>
  <si>
    <t>14222007038001001</t>
  </si>
  <si>
    <t>1142220702101</t>
  </si>
  <si>
    <t>郭晗昳</t>
  </si>
  <si>
    <t>1142220703228</t>
  </si>
  <si>
    <t>余明蔚</t>
  </si>
  <si>
    <t>1142220700624</t>
  </si>
  <si>
    <t>罗艺璇</t>
  </si>
  <si>
    <t>1142220704525</t>
  </si>
  <si>
    <t>刘辰卫</t>
  </si>
  <si>
    <t>1142220702914</t>
  </si>
  <si>
    <t>杜欣怡</t>
  </si>
  <si>
    <t>1142220703418</t>
  </si>
  <si>
    <t>王涵</t>
  </si>
  <si>
    <t>大悟县经济开发区政务服务中心（2）</t>
  </si>
  <si>
    <t>14222007038001002</t>
  </si>
  <si>
    <t>1142220701327</t>
  </si>
  <si>
    <t>邓月欣</t>
  </si>
  <si>
    <t>1142220704217</t>
  </si>
  <si>
    <t>詹悦</t>
  </si>
  <si>
    <t>1142220702112</t>
  </si>
  <si>
    <t>侯育华</t>
  </si>
  <si>
    <t>大悟县高铁经济试验区政务服务中心（1）</t>
  </si>
  <si>
    <t>大悟县高铁经济试验区管理委员会</t>
  </si>
  <si>
    <t>14222007039001001</t>
  </si>
  <si>
    <t>1142220704421</t>
  </si>
  <si>
    <t>徐欢</t>
  </si>
  <si>
    <t>1142220702713</t>
  </si>
  <si>
    <t>左明涛</t>
  </si>
  <si>
    <t>1142220704924</t>
  </si>
  <si>
    <t>罗海</t>
  </si>
  <si>
    <t>大悟县高铁经济试验区政务服务中心（2）</t>
  </si>
  <si>
    <t>14222007039001002</t>
  </si>
  <si>
    <t>1142220703718</t>
  </si>
  <si>
    <t>王志颖</t>
  </si>
  <si>
    <t>1142220702326</t>
  </si>
  <si>
    <t>杜复金</t>
  </si>
  <si>
    <t>1142220700602</t>
  </si>
  <si>
    <t>郭登峰</t>
  </si>
  <si>
    <t>大悟县芳畈镇自然资源和规划所</t>
  </si>
  <si>
    <t>大悟县自然资源和规划局</t>
  </si>
  <si>
    <t>14222007018001001</t>
  </si>
  <si>
    <t>1142220700802</t>
  </si>
  <si>
    <t>刘瑜</t>
  </si>
  <si>
    <t>1142220703425</t>
  </si>
  <si>
    <t>邓静</t>
  </si>
  <si>
    <t>1142220702529</t>
  </si>
  <si>
    <t>甄建勇</t>
  </si>
  <si>
    <t>大悟县四姑镇自然资源和规划所</t>
  </si>
  <si>
    <t>14222007018003001</t>
  </si>
  <si>
    <t>1142220701522</t>
  </si>
  <si>
    <t>骆锦钰</t>
  </si>
  <si>
    <t>1142220701228</t>
  </si>
  <si>
    <t>徐天添</t>
  </si>
  <si>
    <t>1142220703513</t>
  </si>
  <si>
    <t>闵国梁</t>
  </si>
  <si>
    <t>大悟县彭店乡自然资源和规划所</t>
  </si>
  <si>
    <t>14222007018004001</t>
  </si>
  <si>
    <t>1142220701125</t>
  </si>
  <si>
    <t>陈睿</t>
  </si>
  <si>
    <t>1142220701126</t>
  </si>
  <si>
    <t>彭新然</t>
  </si>
  <si>
    <t>1142220700328</t>
  </si>
  <si>
    <t>杨培易</t>
  </si>
  <si>
    <t>大悟县丰店镇自然资源和规划所</t>
  </si>
  <si>
    <t>14222007018002001</t>
  </si>
  <si>
    <t>1142220704507</t>
  </si>
  <si>
    <t>吴浩正</t>
  </si>
  <si>
    <t>1142220704921</t>
  </si>
  <si>
    <t>张中州</t>
  </si>
  <si>
    <t>1142220703517</t>
  </si>
  <si>
    <t>夏仪</t>
  </si>
  <si>
    <t>大悟县吕王镇自然资源和规划所</t>
  </si>
  <si>
    <t>14222007018005001</t>
  </si>
  <si>
    <t>1142220704508</t>
  </si>
  <si>
    <t>李昂</t>
  </si>
  <si>
    <t>1142220702024</t>
  </si>
  <si>
    <t>凌建安</t>
  </si>
  <si>
    <t>1142220705102</t>
  </si>
  <si>
    <t>徐闯</t>
  </si>
  <si>
    <t>大悟县城关镇产业发展服务中心</t>
  </si>
  <si>
    <t>大悟县城关镇人民政府</t>
  </si>
  <si>
    <t>14222007022002001</t>
  </si>
  <si>
    <t>1142220702826</t>
  </si>
  <si>
    <t>涂奥迪</t>
  </si>
  <si>
    <t>1142220701716</t>
  </si>
  <si>
    <t>廖京</t>
  </si>
  <si>
    <t>1142220701130</t>
  </si>
  <si>
    <t>毛桥英</t>
  </si>
  <si>
    <t>大悟县城关镇党群服务中心</t>
  </si>
  <si>
    <t>14222007022001001</t>
  </si>
  <si>
    <t>1142220702121</t>
  </si>
  <si>
    <t>邓庆萍</t>
  </si>
  <si>
    <t>1142220702309</t>
  </si>
  <si>
    <t>左小嫚</t>
  </si>
  <si>
    <t>1142220704225</t>
  </si>
  <si>
    <t>殷琦</t>
  </si>
  <si>
    <t>大悟县大新镇产业发展服务中心</t>
  </si>
  <si>
    <t>大悟县大新镇人民政府</t>
  </si>
  <si>
    <t>14222007035001001</t>
  </si>
  <si>
    <t>1142220700812</t>
  </si>
  <si>
    <t>潘承勇</t>
  </si>
  <si>
    <t>1142220704621</t>
  </si>
  <si>
    <t>陈莲</t>
  </si>
  <si>
    <t>1142220703510</t>
  </si>
  <si>
    <t>田磊</t>
  </si>
  <si>
    <t>1142220700704</t>
  </si>
  <si>
    <t>盛叶萌</t>
  </si>
  <si>
    <t>1142220702429</t>
  </si>
  <si>
    <t>罗哲</t>
  </si>
  <si>
    <t>3142220802123</t>
  </si>
  <si>
    <t>李创维</t>
  </si>
  <si>
    <t>大悟县东新乡产业发展服务中心</t>
  </si>
  <si>
    <t>大悟县东新乡人民政府</t>
  </si>
  <si>
    <t>14222007036002001</t>
  </si>
  <si>
    <t>3142220800211</t>
  </si>
  <si>
    <t>张俊毅</t>
  </si>
  <si>
    <t>3142220803821</t>
  </si>
  <si>
    <t>李晓东</t>
  </si>
  <si>
    <t>1142220704907</t>
  </si>
  <si>
    <t>李寒冰</t>
  </si>
  <si>
    <t>大悟县东新乡党群服务中心</t>
  </si>
  <si>
    <t>14222007036001001</t>
  </si>
  <si>
    <t>1142220701219</t>
  </si>
  <si>
    <t>李瑶</t>
  </si>
  <si>
    <t>1142220700509</t>
  </si>
  <si>
    <t>余梦鑫</t>
  </si>
  <si>
    <t>1142220701613</t>
  </si>
  <si>
    <t>戴汶昌</t>
  </si>
  <si>
    <t>大悟县芳畈镇产业发展服务中心</t>
  </si>
  <si>
    <t>大悟县芳畈镇人民政府</t>
  </si>
  <si>
    <t>14222007030002001</t>
  </si>
  <si>
    <t>1142220701311</t>
  </si>
  <si>
    <t>韩煜凌</t>
  </si>
  <si>
    <t>1142220704214</t>
  </si>
  <si>
    <t>邹锐</t>
  </si>
  <si>
    <t>1142220703412</t>
  </si>
  <si>
    <t>柳钊</t>
  </si>
  <si>
    <t>1142220704728</t>
  </si>
  <si>
    <t>吴子健</t>
  </si>
  <si>
    <t>1142220700529</t>
  </si>
  <si>
    <t>刘俊灵</t>
  </si>
  <si>
    <t>1142220705013</t>
  </si>
  <si>
    <t>库美玲</t>
  </si>
  <si>
    <t>大悟县芳畈镇党群服务中心</t>
  </si>
  <si>
    <t>14222007030001001</t>
  </si>
  <si>
    <t>1142220703721</t>
  </si>
  <si>
    <t>姚钦瀚</t>
  </si>
  <si>
    <t>1142220701826</t>
  </si>
  <si>
    <t>陈思宇</t>
  </si>
  <si>
    <t>1142220300601</t>
  </si>
  <si>
    <t>马心怡</t>
  </si>
  <si>
    <t>大悟县丰店镇产业发展服务中心</t>
  </si>
  <si>
    <t>大悟县丰店镇人民政府</t>
  </si>
  <si>
    <t>14222007027002001</t>
  </si>
  <si>
    <t>1142220302030</t>
  </si>
  <si>
    <t>颜恋</t>
  </si>
  <si>
    <t>1142220302307</t>
  </si>
  <si>
    <t>胡韵</t>
  </si>
  <si>
    <t>1142220300320</t>
  </si>
  <si>
    <t>刘耀坤</t>
  </si>
  <si>
    <t>大悟县丰店镇党群服务中心</t>
  </si>
  <si>
    <t>14222007027001001</t>
  </si>
  <si>
    <t>1142220301216</t>
  </si>
  <si>
    <t>方国庆</t>
  </si>
  <si>
    <t>1142220300922</t>
  </si>
  <si>
    <t>韩文月</t>
  </si>
  <si>
    <t>1142220301118</t>
  </si>
  <si>
    <t>汤宜萱</t>
  </si>
  <si>
    <t>大悟县高店乡产业发展服务中心</t>
  </si>
  <si>
    <t>大悟县高店乡人民政府</t>
  </si>
  <si>
    <t>14222007034001001</t>
  </si>
  <si>
    <t>1142220301930</t>
  </si>
  <si>
    <t>李文琴</t>
  </si>
  <si>
    <t>1142220302112</t>
  </si>
  <si>
    <t>刘梓葳</t>
  </si>
  <si>
    <t>1142220301826</t>
  </si>
  <si>
    <t>章聪</t>
  </si>
  <si>
    <t>1142220300911</t>
  </si>
  <si>
    <t>卢茜</t>
  </si>
  <si>
    <t>1142220301101</t>
  </si>
  <si>
    <t>李义龙</t>
  </si>
  <si>
    <t>1142220704706</t>
  </si>
  <si>
    <t>徐东东</t>
  </si>
  <si>
    <t>大悟县河口镇产业发展服务中心</t>
  </si>
  <si>
    <t>大悟县河口镇人民政府</t>
  </si>
  <si>
    <t>14222007033002001</t>
  </si>
  <si>
    <t>1142220704429</t>
  </si>
  <si>
    <t>龚振宇</t>
  </si>
  <si>
    <t>1142220701413</t>
  </si>
  <si>
    <t>朱晨曦</t>
  </si>
  <si>
    <t>1142220701015</t>
  </si>
  <si>
    <t>曹贝贝</t>
  </si>
  <si>
    <t>大悟县河口镇党群服务中心</t>
  </si>
  <si>
    <t>14222007033001001</t>
  </si>
  <si>
    <t>1142220701026</t>
  </si>
  <si>
    <t>许祖豪</t>
  </si>
  <si>
    <t>1142220703325</t>
  </si>
  <si>
    <t>袁梦</t>
  </si>
  <si>
    <t>1142220301419</t>
  </si>
  <si>
    <t>潘登</t>
  </si>
  <si>
    <t>大悟县黄站镇产业发展服务中心</t>
  </si>
  <si>
    <t>大悟县黄站镇人民政府</t>
  </si>
  <si>
    <t>14222007037001001</t>
  </si>
  <si>
    <t>1142220300422</t>
  </si>
  <si>
    <t>高梓山</t>
  </si>
  <si>
    <t>1142220300428</t>
  </si>
  <si>
    <t>高雨阳</t>
  </si>
  <si>
    <t>1142220301215</t>
  </si>
  <si>
    <t>向莉</t>
  </si>
  <si>
    <t>1142220301102</t>
  </si>
  <si>
    <t>苏全亮</t>
  </si>
  <si>
    <t>1142220300513</t>
  </si>
  <si>
    <t>宁卓</t>
  </si>
  <si>
    <t>1142220301103</t>
  </si>
  <si>
    <t>吴凯</t>
  </si>
  <si>
    <t>1142220300521</t>
  </si>
  <si>
    <t>钟光波</t>
  </si>
  <si>
    <t>大悟县吕王镇产业发展服务中心</t>
  </si>
  <si>
    <t>大悟县吕王镇人民政府</t>
  </si>
  <si>
    <t>14222007024002001</t>
  </si>
  <si>
    <t>1142220301411</t>
  </si>
  <si>
    <t>胥兆瑞</t>
  </si>
  <si>
    <t>1142220301115</t>
  </si>
  <si>
    <t>胡文甫</t>
  </si>
  <si>
    <t>1142220301013</t>
  </si>
  <si>
    <t>郑好</t>
  </si>
  <si>
    <t>大悟县吕王镇党群服务中心</t>
  </si>
  <si>
    <t>14222007024001001</t>
  </si>
  <si>
    <t>1142220300819</t>
  </si>
  <si>
    <t>胡昕</t>
  </si>
  <si>
    <t>1142220300226</t>
  </si>
  <si>
    <t>陶欣</t>
  </si>
  <si>
    <t>1142220300618</t>
  </si>
  <si>
    <t>柳方麒</t>
  </si>
  <si>
    <t>1142220300302</t>
  </si>
  <si>
    <t>黄柒</t>
  </si>
  <si>
    <t>1142220300230</t>
  </si>
  <si>
    <t>傅勇</t>
  </si>
  <si>
    <t>1142220302016</t>
  </si>
  <si>
    <t>席志杰</t>
  </si>
  <si>
    <t>大悟县彭店乡产业发展服务中心</t>
  </si>
  <si>
    <t>大悟县彭店乡人民政府</t>
  </si>
  <si>
    <t>14222007023002001</t>
  </si>
  <si>
    <t>1142220301004</t>
  </si>
  <si>
    <t>贺彤</t>
  </si>
  <si>
    <t>1142220302315</t>
  </si>
  <si>
    <t>王珅</t>
  </si>
  <si>
    <t>1142220301711</t>
  </si>
  <si>
    <t>范宇涵</t>
  </si>
  <si>
    <t>大悟县彭店乡党群服务中心</t>
  </si>
  <si>
    <t>14222007023001001</t>
  </si>
  <si>
    <t>1142220301521</t>
  </si>
  <si>
    <t>徐鼎新</t>
  </si>
  <si>
    <t>1142220300522</t>
  </si>
  <si>
    <t>万震</t>
  </si>
  <si>
    <t>1142220301425</t>
  </si>
  <si>
    <t>曾阳</t>
  </si>
  <si>
    <t>1142220300423</t>
  </si>
  <si>
    <t>殷彬</t>
  </si>
  <si>
    <t>大悟县四姑镇产业发展服务中心</t>
  </si>
  <si>
    <t>大悟县四姑镇人民政府</t>
  </si>
  <si>
    <t>14222007032002001</t>
  </si>
  <si>
    <t>1142220301405</t>
  </si>
  <si>
    <t>刘栋</t>
  </si>
  <si>
    <t>1142220301926</t>
  </si>
  <si>
    <t>刘昕海</t>
  </si>
  <si>
    <t>1142220301706</t>
  </si>
  <si>
    <t>杨子璇</t>
  </si>
  <si>
    <t>大悟县四姑镇党群服务中心</t>
  </si>
  <si>
    <t>14222007032001001</t>
  </si>
  <si>
    <t>1142220301219</t>
  </si>
  <si>
    <t>贺元茝</t>
  </si>
  <si>
    <t>1142220301417</t>
  </si>
  <si>
    <t>李磊</t>
  </si>
  <si>
    <t>1142220301905</t>
  </si>
  <si>
    <t>熊洁</t>
  </si>
  <si>
    <t>1142220302321</t>
  </si>
  <si>
    <t>刘兰</t>
  </si>
  <si>
    <t>1142220301724</t>
  </si>
  <si>
    <t>赵东林</t>
  </si>
  <si>
    <t>1142220704923</t>
  </si>
  <si>
    <t>李凤至</t>
  </si>
  <si>
    <t>大悟县夏店镇产业发展服务中心</t>
  </si>
  <si>
    <t>大悟县夏店镇人民政府</t>
  </si>
  <si>
    <t>14222007029002001</t>
  </si>
  <si>
    <t>1142220702626</t>
  </si>
  <si>
    <t>潘文笛</t>
  </si>
  <si>
    <t>1142220704617</t>
  </si>
  <si>
    <t>杨琛</t>
  </si>
  <si>
    <t>1142220704430</t>
  </si>
  <si>
    <t>宁欢</t>
  </si>
  <si>
    <t>大悟县夏店镇党群服务中心</t>
  </si>
  <si>
    <t>14222007029001001</t>
  </si>
  <si>
    <t>1142220704109</t>
  </si>
  <si>
    <t>李夏容</t>
  </si>
  <si>
    <t>1142220701912</t>
  </si>
  <si>
    <t>梅鑫</t>
  </si>
  <si>
    <t>1142220704116</t>
  </si>
  <si>
    <t>明悦月</t>
  </si>
  <si>
    <t>大悟县新城镇产业发展服务中心（1）</t>
  </si>
  <si>
    <t>大悟县新城镇人民政府</t>
  </si>
  <si>
    <t>14222007031002001</t>
  </si>
  <si>
    <t>1142220701518</t>
  </si>
  <si>
    <t>李芊</t>
  </si>
  <si>
    <t>1142220704519</t>
  </si>
  <si>
    <t>沈琰</t>
  </si>
  <si>
    <t>3142220802119</t>
  </si>
  <si>
    <t>李作良</t>
  </si>
  <si>
    <t>大悟县新城镇产业发展服务中心（2）</t>
  </si>
  <si>
    <t>14222007031002002</t>
  </si>
  <si>
    <t>3142220800414</t>
  </si>
  <si>
    <t>胡文瑞</t>
  </si>
  <si>
    <t>3142220804701</t>
  </si>
  <si>
    <t>何志文</t>
  </si>
  <si>
    <t>1142220704717</t>
  </si>
  <si>
    <t>熊曙光</t>
  </si>
  <si>
    <t>大悟县新城镇党群服务中心</t>
  </si>
  <si>
    <t>14222007031001001</t>
  </si>
  <si>
    <t>1142220700801</t>
  </si>
  <si>
    <t>冯晋熙</t>
  </si>
  <si>
    <t>1142220702523</t>
  </si>
  <si>
    <t>易雨菲</t>
  </si>
  <si>
    <t>1142220704727</t>
  </si>
  <si>
    <t>秦越</t>
  </si>
  <si>
    <t>大悟县宣化店镇产业发展服务中心</t>
  </si>
  <si>
    <t>大悟县宣化店镇人民政府</t>
  </si>
  <si>
    <t>14222007026002001</t>
  </si>
  <si>
    <t>1142220703804</t>
  </si>
  <si>
    <t>汪坤</t>
  </si>
  <si>
    <t>1142220702330</t>
  </si>
  <si>
    <t>李妍</t>
  </si>
  <si>
    <t>1142220704501</t>
  </si>
  <si>
    <t>杨铭</t>
  </si>
  <si>
    <t>大悟县宣化店镇党群服务中心</t>
  </si>
  <si>
    <t>14222007026001001</t>
  </si>
  <si>
    <t>1142220701107</t>
  </si>
  <si>
    <t>桂玉娇</t>
  </si>
  <si>
    <t>1142220700623</t>
  </si>
  <si>
    <t>周小琳</t>
  </si>
  <si>
    <t>1142220302313</t>
  </si>
  <si>
    <t>韩刚</t>
  </si>
  <si>
    <t>大悟县阳平镇产业发展服务中心</t>
  </si>
  <si>
    <t>大悟县阳平镇人民政府</t>
  </si>
  <si>
    <t>14222007028002001</t>
  </si>
  <si>
    <t>1142220300123</t>
  </si>
  <si>
    <t>李隆毅</t>
  </si>
  <si>
    <t>1142220301126</t>
  </si>
  <si>
    <t>付文婷</t>
  </si>
  <si>
    <t>1142220300114</t>
  </si>
  <si>
    <t>徐龙</t>
  </si>
  <si>
    <t>1142220301517</t>
  </si>
  <si>
    <t>张晓健</t>
  </si>
  <si>
    <t>1142220301602</t>
  </si>
  <si>
    <t>向彦欣</t>
  </si>
  <si>
    <t>1142220300802</t>
  </si>
  <si>
    <t>刘廷雨</t>
  </si>
  <si>
    <t>大悟县阳平镇党群服务中心</t>
  </si>
  <si>
    <t>14222007028001001</t>
  </si>
  <si>
    <t>1142220302116</t>
  </si>
  <si>
    <t>杨剑</t>
  </si>
  <si>
    <t>1142220300202</t>
  </si>
  <si>
    <t>王越</t>
  </si>
  <si>
    <t>1142220302118</t>
  </si>
  <si>
    <t>刘瑞林</t>
  </si>
  <si>
    <t>大悟县刘集镇产业发展服务中心</t>
  </si>
  <si>
    <t>大悟县刘集镇人民政府</t>
  </si>
  <si>
    <t>14222007025001001</t>
  </si>
  <si>
    <t>1142220302224</t>
  </si>
  <si>
    <t>张朝洋</t>
  </si>
  <si>
    <t>1142220300519</t>
  </si>
  <si>
    <t>曾小雨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</si>
</sst>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6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4"/>
  <sheetViews>
    <sheetView tabSelected="1" workbookViewId="0">
      <selection activeCell="M3" sqref="M3"/>
    </sheetView>
  </sheetViews>
  <sheetFormatPr defaultColWidth="9" defaultRowHeight="46" customHeight="1"/>
  <cols>
    <col min="1" max="1" width="5.25" customWidth="1"/>
    <col min="2" max="2" width="15.125" customWidth="1"/>
    <col min="3" max="3" width="8.5" customWidth="1"/>
    <col min="4" max="4" width="32.75" customWidth="1"/>
    <col min="5" max="5" width="29.25" customWidth="1"/>
    <col min="6" max="6" width="19.25" customWidth="1"/>
    <col min="7" max="7" width="6.75" customWidth="1"/>
    <col min="8" max="12" width="10.25" customWidth="1"/>
    <col min="13" max="13" width="9.625" style="4" customWidth="1"/>
    <col min="14" max="14" width="10.125" style="5" customWidth="1"/>
    <col min="15" max="15" width="12.5" customWidth="1"/>
  </cols>
  <sheetData>
    <row r="1" ht="5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20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1" t="s">
        <v>13</v>
      </c>
      <c r="N2" s="7" t="s">
        <v>14</v>
      </c>
    </row>
    <row r="3" s="2" customFormat="1" ht="42" customHeight="1" spans="1:15">
      <c r="A3" s="9">
        <v>1</v>
      </c>
      <c r="B3" s="9" t="s">
        <v>15</v>
      </c>
      <c r="C3" s="9" t="s">
        <v>16</v>
      </c>
      <c r="D3" s="8" t="s">
        <v>17</v>
      </c>
      <c r="E3" s="8" t="s">
        <v>18</v>
      </c>
      <c r="F3" s="10" t="s">
        <v>19</v>
      </c>
      <c r="G3" s="11">
        <v>2</v>
      </c>
      <c r="H3" s="12">
        <v>67.3333333333333</v>
      </c>
      <c r="I3" s="12">
        <f>H3*0.4</f>
        <v>26.9333333333333</v>
      </c>
      <c r="J3" s="12">
        <v>82.12</v>
      </c>
      <c r="K3" s="12">
        <f>J3*0.6</f>
        <v>49.272</v>
      </c>
      <c r="L3" s="12">
        <f t="shared" ref="L3:L66" si="0">I3+K3</f>
        <v>76.2053333333333</v>
      </c>
      <c r="M3" s="22">
        <v>1</v>
      </c>
      <c r="N3" s="8"/>
      <c r="O3" s="23"/>
    </row>
    <row r="4" s="2" customFormat="1" ht="42" customHeight="1" spans="1:15">
      <c r="A4" s="9">
        <v>2</v>
      </c>
      <c r="B4" s="9" t="s">
        <v>20</v>
      </c>
      <c r="C4" s="9" t="s">
        <v>21</v>
      </c>
      <c r="D4" s="8" t="s">
        <v>17</v>
      </c>
      <c r="E4" s="8" t="s">
        <v>18</v>
      </c>
      <c r="F4" s="10" t="s">
        <v>19</v>
      </c>
      <c r="G4" s="13"/>
      <c r="H4" s="12">
        <v>63.3333333333333</v>
      </c>
      <c r="I4" s="12">
        <f t="shared" ref="I4:I67" si="1">H4*0.4</f>
        <v>25.3333333333333</v>
      </c>
      <c r="J4" s="12">
        <v>81.44</v>
      </c>
      <c r="K4" s="12">
        <f t="shared" ref="K4:K67" si="2">J4*0.6</f>
        <v>48.864</v>
      </c>
      <c r="L4" s="12">
        <f t="shared" si="0"/>
        <v>74.1973333333333</v>
      </c>
      <c r="M4" s="22">
        <v>2</v>
      </c>
      <c r="N4" s="8"/>
      <c r="O4" s="23"/>
    </row>
    <row r="5" s="2" customFormat="1" ht="42" customHeight="1" spans="1:15">
      <c r="A5" s="9">
        <v>3</v>
      </c>
      <c r="B5" s="9" t="s">
        <v>22</v>
      </c>
      <c r="C5" s="9" t="s">
        <v>23</v>
      </c>
      <c r="D5" s="8" t="s">
        <v>17</v>
      </c>
      <c r="E5" s="8" t="s">
        <v>18</v>
      </c>
      <c r="F5" s="10" t="s">
        <v>19</v>
      </c>
      <c r="G5" s="13"/>
      <c r="H5" s="12">
        <v>61.8333333333333</v>
      </c>
      <c r="I5" s="12">
        <f t="shared" si="1"/>
        <v>24.7333333333333</v>
      </c>
      <c r="J5" s="12">
        <v>82.04</v>
      </c>
      <c r="K5" s="12">
        <f t="shared" si="2"/>
        <v>49.224</v>
      </c>
      <c r="L5" s="12">
        <f t="shared" si="0"/>
        <v>73.9573333333333</v>
      </c>
      <c r="M5" s="22">
        <v>3</v>
      </c>
      <c r="N5" s="24"/>
      <c r="O5" s="23"/>
    </row>
    <row r="6" s="2" customFormat="1" ht="42" customHeight="1" spans="1:14">
      <c r="A6" s="9">
        <v>4</v>
      </c>
      <c r="B6" s="9" t="s">
        <v>24</v>
      </c>
      <c r="C6" s="9" t="s">
        <v>25</v>
      </c>
      <c r="D6" s="8" t="s">
        <v>17</v>
      </c>
      <c r="E6" s="8" t="s">
        <v>18</v>
      </c>
      <c r="F6" s="10" t="s">
        <v>19</v>
      </c>
      <c r="G6" s="13"/>
      <c r="H6" s="12">
        <v>58.8333333333333</v>
      </c>
      <c r="I6" s="12">
        <f t="shared" si="1"/>
        <v>23.5333333333333</v>
      </c>
      <c r="J6" s="12">
        <v>81</v>
      </c>
      <c r="K6" s="12">
        <f t="shared" si="2"/>
        <v>48.6</v>
      </c>
      <c r="L6" s="12">
        <f t="shared" si="0"/>
        <v>72.1333333333333</v>
      </c>
      <c r="M6" s="22">
        <v>4</v>
      </c>
      <c r="N6" s="8"/>
    </row>
    <row r="7" s="2" customFormat="1" ht="42" customHeight="1" spans="1:14">
      <c r="A7" s="9">
        <v>5</v>
      </c>
      <c r="B7" s="9" t="s">
        <v>26</v>
      </c>
      <c r="C7" s="9" t="s">
        <v>27</v>
      </c>
      <c r="D7" s="8" t="s">
        <v>17</v>
      </c>
      <c r="E7" s="8" t="s">
        <v>18</v>
      </c>
      <c r="F7" s="10" t="s">
        <v>19</v>
      </c>
      <c r="G7" s="13"/>
      <c r="H7" s="12">
        <v>59.6666666666667</v>
      </c>
      <c r="I7" s="12">
        <f t="shared" si="1"/>
        <v>23.8666666666667</v>
      </c>
      <c r="J7" s="12">
        <v>80.18</v>
      </c>
      <c r="K7" s="12">
        <f t="shared" si="2"/>
        <v>48.108</v>
      </c>
      <c r="L7" s="12">
        <f t="shared" si="0"/>
        <v>71.9746666666667</v>
      </c>
      <c r="M7" s="22">
        <v>5</v>
      </c>
      <c r="N7" s="8"/>
    </row>
    <row r="8" s="2" customFormat="1" ht="42" customHeight="1" spans="1:14">
      <c r="A8" s="9">
        <v>6</v>
      </c>
      <c r="B8" s="9" t="s">
        <v>28</v>
      </c>
      <c r="C8" s="9" t="s">
        <v>29</v>
      </c>
      <c r="D8" s="8" t="s">
        <v>17</v>
      </c>
      <c r="E8" s="8" t="s">
        <v>18</v>
      </c>
      <c r="F8" s="10" t="s">
        <v>19</v>
      </c>
      <c r="G8" s="13"/>
      <c r="H8" s="12">
        <v>60.3333333333333</v>
      </c>
      <c r="I8" s="12">
        <f t="shared" si="1"/>
        <v>24.1333333333333</v>
      </c>
      <c r="J8" s="12">
        <v>78.26</v>
      </c>
      <c r="K8" s="12">
        <f t="shared" si="2"/>
        <v>46.956</v>
      </c>
      <c r="L8" s="12">
        <f t="shared" si="0"/>
        <v>71.0893333333333</v>
      </c>
      <c r="M8" s="22">
        <v>6</v>
      </c>
      <c r="N8" s="8"/>
    </row>
    <row r="9" s="2" customFormat="1" ht="42" customHeight="1" spans="1:14">
      <c r="A9" s="9">
        <v>7</v>
      </c>
      <c r="B9" s="9" t="s">
        <v>30</v>
      </c>
      <c r="C9" s="9" t="s">
        <v>31</v>
      </c>
      <c r="D9" s="8" t="s">
        <v>17</v>
      </c>
      <c r="E9" s="8" t="s">
        <v>18</v>
      </c>
      <c r="F9" s="10" t="s">
        <v>19</v>
      </c>
      <c r="G9" s="14"/>
      <c r="H9" s="12">
        <v>58.8333333333333</v>
      </c>
      <c r="I9" s="12">
        <f t="shared" si="1"/>
        <v>23.5333333333333</v>
      </c>
      <c r="J9" s="12">
        <v>79</v>
      </c>
      <c r="K9" s="12">
        <f t="shared" si="2"/>
        <v>47.4</v>
      </c>
      <c r="L9" s="12">
        <f t="shared" si="0"/>
        <v>70.9333333333333</v>
      </c>
      <c r="M9" s="22">
        <v>7</v>
      </c>
      <c r="N9" s="8"/>
    </row>
    <row r="10" s="2" customFormat="1" ht="42" customHeight="1" spans="1:14">
      <c r="A10" s="9">
        <v>8</v>
      </c>
      <c r="B10" s="9" t="s">
        <v>32</v>
      </c>
      <c r="C10" s="9" t="s">
        <v>33</v>
      </c>
      <c r="D10" s="8" t="s">
        <v>34</v>
      </c>
      <c r="E10" s="8" t="s">
        <v>18</v>
      </c>
      <c r="F10" s="9" t="s">
        <v>35</v>
      </c>
      <c r="G10" s="11">
        <v>2</v>
      </c>
      <c r="H10" s="12">
        <v>68.1666666666667</v>
      </c>
      <c r="I10" s="12">
        <f t="shared" si="1"/>
        <v>27.2666666666667</v>
      </c>
      <c r="J10" s="12">
        <v>84.94</v>
      </c>
      <c r="K10" s="12">
        <f t="shared" si="2"/>
        <v>50.964</v>
      </c>
      <c r="L10" s="12">
        <f t="shared" si="0"/>
        <v>78.2306666666667</v>
      </c>
      <c r="M10" s="22" t="s">
        <v>36</v>
      </c>
      <c r="N10" s="8"/>
    </row>
    <row r="11" s="2" customFormat="1" ht="42" customHeight="1" spans="1:14">
      <c r="A11" s="9">
        <v>9</v>
      </c>
      <c r="B11" s="9" t="s">
        <v>37</v>
      </c>
      <c r="C11" s="9" t="s">
        <v>38</v>
      </c>
      <c r="D11" s="8" t="s">
        <v>34</v>
      </c>
      <c r="E11" s="8" t="s">
        <v>18</v>
      </c>
      <c r="F11" s="9" t="s">
        <v>35</v>
      </c>
      <c r="G11" s="13"/>
      <c r="H11" s="12">
        <v>67.3333333333333</v>
      </c>
      <c r="I11" s="12">
        <f t="shared" si="1"/>
        <v>26.9333333333333</v>
      </c>
      <c r="J11" s="12">
        <v>84.88</v>
      </c>
      <c r="K11" s="12">
        <f t="shared" si="2"/>
        <v>50.928</v>
      </c>
      <c r="L11" s="12">
        <f t="shared" si="0"/>
        <v>77.8613333333333</v>
      </c>
      <c r="M11" s="22" t="s">
        <v>39</v>
      </c>
      <c r="N11" s="8"/>
    </row>
    <row r="12" s="2" customFormat="1" ht="42" customHeight="1" spans="1:14">
      <c r="A12" s="9">
        <v>10</v>
      </c>
      <c r="B12" s="9" t="s">
        <v>40</v>
      </c>
      <c r="C12" s="9" t="s">
        <v>41</v>
      </c>
      <c r="D12" s="8" t="s">
        <v>34</v>
      </c>
      <c r="E12" s="8" t="s">
        <v>18</v>
      </c>
      <c r="F12" s="9" t="s">
        <v>35</v>
      </c>
      <c r="G12" s="13"/>
      <c r="H12" s="12">
        <v>65.1666666666667</v>
      </c>
      <c r="I12" s="12">
        <f t="shared" si="1"/>
        <v>26.0666666666667</v>
      </c>
      <c r="J12" s="12">
        <v>84.26</v>
      </c>
      <c r="K12" s="12">
        <f t="shared" si="2"/>
        <v>50.556</v>
      </c>
      <c r="L12" s="12">
        <f t="shared" si="0"/>
        <v>76.6226666666667</v>
      </c>
      <c r="M12" s="22" t="s">
        <v>42</v>
      </c>
      <c r="N12" s="8"/>
    </row>
    <row r="13" s="2" customFormat="1" ht="42" customHeight="1" spans="1:14">
      <c r="A13" s="9">
        <v>11</v>
      </c>
      <c r="B13" s="9" t="s">
        <v>43</v>
      </c>
      <c r="C13" s="9" t="s">
        <v>44</v>
      </c>
      <c r="D13" s="8" t="s">
        <v>34</v>
      </c>
      <c r="E13" s="8" t="s">
        <v>18</v>
      </c>
      <c r="F13" s="9" t="s">
        <v>35</v>
      </c>
      <c r="G13" s="13"/>
      <c r="H13" s="12">
        <v>64.6666666666667</v>
      </c>
      <c r="I13" s="12">
        <f t="shared" si="1"/>
        <v>25.8666666666667</v>
      </c>
      <c r="J13" s="12">
        <v>84.08</v>
      </c>
      <c r="K13" s="12">
        <f t="shared" si="2"/>
        <v>50.448</v>
      </c>
      <c r="L13" s="12">
        <f t="shared" si="0"/>
        <v>76.3146666666667</v>
      </c>
      <c r="M13" s="22" t="s">
        <v>45</v>
      </c>
      <c r="N13" s="8"/>
    </row>
    <row r="14" s="2" customFormat="1" ht="42" customHeight="1" spans="1:14">
      <c r="A14" s="9">
        <v>12</v>
      </c>
      <c r="B14" s="9" t="s">
        <v>46</v>
      </c>
      <c r="C14" s="9" t="s">
        <v>47</v>
      </c>
      <c r="D14" s="8" t="s">
        <v>34</v>
      </c>
      <c r="E14" s="8" t="s">
        <v>18</v>
      </c>
      <c r="F14" s="9" t="s">
        <v>35</v>
      </c>
      <c r="G14" s="13"/>
      <c r="H14" s="12">
        <v>62.1666666666667</v>
      </c>
      <c r="I14" s="12">
        <f t="shared" si="1"/>
        <v>24.8666666666667</v>
      </c>
      <c r="J14" s="12">
        <v>85.02</v>
      </c>
      <c r="K14" s="12">
        <f t="shared" si="2"/>
        <v>51.012</v>
      </c>
      <c r="L14" s="12">
        <f t="shared" si="0"/>
        <v>75.8786666666667</v>
      </c>
      <c r="M14" s="22" t="s">
        <v>48</v>
      </c>
      <c r="N14" s="8"/>
    </row>
    <row r="15" s="2" customFormat="1" ht="42" customHeight="1" spans="1:14">
      <c r="A15" s="9">
        <v>13</v>
      </c>
      <c r="B15" s="9" t="s">
        <v>49</v>
      </c>
      <c r="C15" s="9" t="s">
        <v>50</v>
      </c>
      <c r="D15" s="8" t="s">
        <v>34</v>
      </c>
      <c r="E15" s="8" t="s">
        <v>18</v>
      </c>
      <c r="F15" s="9" t="s">
        <v>35</v>
      </c>
      <c r="G15" s="13"/>
      <c r="H15" s="12">
        <v>64.8333333333333</v>
      </c>
      <c r="I15" s="12">
        <f t="shared" si="1"/>
        <v>25.9333333333333</v>
      </c>
      <c r="J15" s="12">
        <v>0</v>
      </c>
      <c r="K15" s="12">
        <f t="shared" si="2"/>
        <v>0</v>
      </c>
      <c r="L15" s="12">
        <f t="shared" si="0"/>
        <v>25.9333333333333</v>
      </c>
      <c r="M15" s="22" t="s">
        <v>51</v>
      </c>
      <c r="N15" s="8" t="s">
        <v>52</v>
      </c>
    </row>
    <row r="16" s="2" customFormat="1" ht="42" customHeight="1" spans="1:14">
      <c r="A16" s="9">
        <v>14</v>
      </c>
      <c r="B16" s="9" t="s">
        <v>53</v>
      </c>
      <c r="C16" s="9" t="s">
        <v>54</v>
      </c>
      <c r="D16" s="8" t="s">
        <v>34</v>
      </c>
      <c r="E16" s="8" t="s">
        <v>18</v>
      </c>
      <c r="F16" s="9" t="s">
        <v>35</v>
      </c>
      <c r="G16" s="14"/>
      <c r="H16" s="12">
        <v>62.1666666666667</v>
      </c>
      <c r="I16" s="12">
        <f t="shared" si="1"/>
        <v>24.8666666666667</v>
      </c>
      <c r="J16" s="12">
        <v>0</v>
      </c>
      <c r="K16" s="12">
        <f t="shared" si="2"/>
        <v>0</v>
      </c>
      <c r="L16" s="12">
        <f t="shared" si="0"/>
        <v>24.8666666666667</v>
      </c>
      <c r="M16" s="22" t="s">
        <v>55</v>
      </c>
      <c r="N16" s="8" t="s">
        <v>52</v>
      </c>
    </row>
    <row r="17" s="2" customFormat="1" ht="42" customHeight="1" spans="1:14">
      <c r="A17" s="9">
        <v>15</v>
      </c>
      <c r="B17" s="9" t="s">
        <v>56</v>
      </c>
      <c r="C17" s="9" t="s">
        <v>57</v>
      </c>
      <c r="D17" s="8" t="s">
        <v>58</v>
      </c>
      <c r="E17" s="9" t="s">
        <v>59</v>
      </c>
      <c r="F17" s="9" t="s">
        <v>60</v>
      </c>
      <c r="G17" s="11">
        <v>1</v>
      </c>
      <c r="H17" s="12">
        <v>69</v>
      </c>
      <c r="I17" s="12">
        <f t="shared" si="1"/>
        <v>27.6</v>
      </c>
      <c r="J17" s="12">
        <v>84.68</v>
      </c>
      <c r="K17" s="12">
        <f t="shared" si="2"/>
        <v>50.808</v>
      </c>
      <c r="L17" s="12">
        <f t="shared" si="0"/>
        <v>78.408</v>
      </c>
      <c r="M17" s="22" t="s">
        <v>36</v>
      </c>
      <c r="N17" s="8"/>
    </row>
    <row r="18" s="2" customFormat="1" ht="42" customHeight="1" spans="1:14">
      <c r="A18" s="9">
        <v>16</v>
      </c>
      <c r="B18" s="9" t="s">
        <v>61</v>
      </c>
      <c r="C18" s="9" t="s">
        <v>62</v>
      </c>
      <c r="D18" s="8" t="s">
        <v>58</v>
      </c>
      <c r="E18" s="9" t="s">
        <v>59</v>
      </c>
      <c r="F18" s="9" t="s">
        <v>60</v>
      </c>
      <c r="G18" s="13"/>
      <c r="H18" s="12">
        <v>68.8333333333333</v>
      </c>
      <c r="I18" s="12">
        <f t="shared" si="1"/>
        <v>27.5333333333333</v>
      </c>
      <c r="J18" s="12">
        <v>83.82</v>
      </c>
      <c r="K18" s="12">
        <f t="shared" si="2"/>
        <v>50.292</v>
      </c>
      <c r="L18" s="12">
        <f t="shared" si="0"/>
        <v>77.8253333333333</v>
      </c>
      <c r="M18" s="22" t="s">
        <v>39</v>
      </c>
      <c r="N18" s="8"/>
    </row>
    <row r="19" s="2" customFormat="1" ht="42" customHeight="1" spans="1:14">
      <c r="A19" s="9">
        <v>17</v>
      </c>
      <c r="B19" s="9" t="s">
        <v>63</v>
      </c>
      <c r="C19" s="9" t="s">
        <v>64</v>
      </c>
      <c r="D19" s="8" t="s">
        <v>58</v>
      </c>
      <c r="E19" s="9" t="s">
        <v>59</v>
      </c>
      <c r="F19" s="9" t="s">
        <v>60</v>
      </c>
      <c r="G19" s="15"/>
      <c r="H19" s="12">
        <v>70</v>
      </c>
      <c r="I19" s="12">
        <f t="shared" si="1"/>
        <v>28</v>
      </c>
      <c r="J19" s="12">
        <v>81.96</v>
      </c>
      <c r="K19" s="12">
        <f t="shared" si="2"/>
        <v>49.176</v>
      </c>
      <c r="L19" s="12">
        <f t="shared" si="0"/>
        <v>77.176</v>
      </c>
      <c r="M19" s="22" t="s">
        <v>42</v>
      </c>
      <c r="N19" s="8"/>
    </row>
    <row r="20" s="2" customFormat="1" ht="42" customHeight="1" spans="1:15">
      <c r="A20" s="9">
        <v>18</v>
      </c>
      <c r="B20" s="9" t="s">
        <v>65</v>
      </c>
      <c r="C20" s="9" t="s">
        <v>66</v>
      </c>
      <c r="D20" s="8" t="s">
        <v>67</v>
      </c>
      <c r="E20" s="8" t="s">
        <v>68</v>
      </c>
      <c r="F20" s="9" t="s">
        <v>69</v>
      </c>
      <c r="G20" s="11">
        <v>3</v>
      </c>
      <c r="H20" s="12">
        <v>69.3333333333333</v>
      </c>
      <c r="I20" s="12">
        <f t="shared" si="1"/>
        <v>27.7333333333333</v>
      </c>
      <c r="J20" s="12">
        <v>85.34</v>
      </c>
      <c r="K20" s="12">
        <f t="shared" si="2"/>
        <v>51.204</v>
      </c>
      <c r="L20" s="12">
        <f t="shared" si="0"/>
        <v>78.9373333333333</v>
      </c>
      <c r="M20" s="22" t="s">
        <v>36</v>
      </c>
      <c r="N20" s="8"/>
      <c r="O20" s="23"/>
    </row>
    <row r="21" s="2" customFormat="1" ht="42" customHeight="1" spans="1:15">
      <c r="A21" s="9">
        <v>19</v>
      </c>
      <c r="B21" s="9" t="s">
        <v>70</v>
      </c>
      <c r="C21" s="9" t="s">
        <v>71</v>
      </c>
      <c r="D21" s="8" t="s">
        <v>67</v>
      </c>
      <c r="E21" s="8" t="s">
        <v>68</v>
      </c>
      <c r="F21" s="9" t="s">
        <v>69</v>
      </c>
      <c r="G21" s="13"/>
      <c r="H21" s="12">
        <v>66.5</v>
      </c>
      <c r="I21" s="12">
        <f t="shared" si="1"/>
        <v>26.6</v>
      </c>
      <c r="J21" s="12">
        <v>85.9</v>
      </c>
      <c r="K21" s="12">
        <f t="shared" si="2"/>
        <v>51.54</v>
      </c>
      <c r="L21" s="12">
        <f t="shared" si="0"/>
        <v>78.14</v>
      </c>
      <c r="M21" s="22" t="s">
        <v>39</v>
      </c>
      <c r="N21" s="8"/>
      <c r="O21" s="23"/>
    </row>
    <row r="22" s="2" customFormat="1" ht="42" customHeight="1" spans="1:15">
      <c r="A22" s="9">
        <v>20</v>
      </c>
      <c r="B22" s="9" t="s">
        <v>72</v>
      </c>
      <c r="C22" s="9" t="s">
        <v>73</v>
      </c>
      <c r="D22" s="8" t="s">
        <v>67</v>
      </c>
      <c r="E22" s="8" t="s">
        <v>68</v>
      </c>
      <c r="F22" s="9" t="s">
        <v>69</v>
      </c>
      <c r="G22" s="13"/>
      <c r="H22" s="12">
        <v>65.3333333333333</v>
      </c>
      <c r="I22" s="12">
        <f t="shared" si="1"/>
        <v>26.1333333333333</v>
      </c>
      <c r="J22" s="12">
        <v>84.54</v>
      </c>
      <c r="K22" s="12">
        <f t="shared" si="2"/>
        <v>50.724</v>
      </c>
      <c r="L22" s="12">
        <f t="shared" si="0"/>
        <v>76.8573333333333</v>
      </c>
      <c r="M22" s="22" t="s">
        <v>42</v>
      </c>
      <c r="N22" s="8"/>
      <c r="O22" s="23"/>
    </row>
    <row r="23" s="2" customFormat="1" ht="42" customHeight="1" spans="1:14">
      <c r="A23" s="9">
        <v>21</v>
      </c>
      <c r="B23" s="9" t="s">
        <v>74</v>
      </c>
      <c r="C23" s="9" t="s">
        <v>75</v>
      </c>
      <c r="D23" s="8" t="s">
        <v>67</v>
      </c>
      <c r="E23" s="8" t="s">
        <v>68</v>
      </c>
      <c r="F23" s="9" t="s">
        <v>69</v>
      </c>
      <c r="G23" s="13"/>
      <c r="H23" s="12">
        <v>64.1666666666667</v>
      </c>
      <c r="I23" s="12">
        <f t="shared" si="1"/>
        <v>25.6666666666667</v>
      </c>
      <c r="J23" s="12">
        <v>82.8</v>
      </c>
      <c r="K23" s="12">
        <f t="shared" si="2"/>
        <v>49.68</v>
      </c>
      <c r="L23" s="12">
        <f t="shared" si="0"/>
        <v>75.3466666666667</v>
      </c>
      <c r="M23" s="22" t="s">
        <v>45</v>
      </c>
      <c r="N23" s="8"/>
    </row>
    <row r="24" s="2" customFormat="1" ht="42" customHeight="1" spans="1:14">
      <c r="A24" s="9">
        <v>22</v>
      </c>
      <c r="B24" s="9" t="s">
        <v>76</v>
      </c>
      <c r="C24" s="9" t="s">
        <v>77</v>
      </c>
      <c r="D24" s="8" t="s">
        <v>67</v>
      </c>
      <c r="E24" s="8" t="s">
        <v>68</v>
      </c>
      <c r="F24" s="9" t="s">
        <v>69</v>
      </c>
      <c r="G24" s="13"/>
      <c r="H24" s="12">
        <v>60.3333333333333</v>
      </c>
      <c r="I24" s="12">
        <f t="shared" si="1"/>
        <v>24.1333333333333</v>
      </c>
      <c r="J24" s="12">
        <v>83.82</v>
      </c>
      <c r="K24" s="12">
        <f t="shared" si="2"/>
        <v>50.292</v>
      </c>
      <c r="L24" s="12">
        <f t="shared" si="0"/>
        <v>74.4253333333333</v>
      </c>
      <c r="M24" s="22" t="s">
        <v>48</v>
      </c>
      <c r="N24" s="8"/>
    </row>
    <row r="25" s="2" customFormat="1" ht="42" customHeight="1" spans="1:14">
      <c r="A25" s="9">
        <v>23</v>
      </c>
      <c r="B25" s="9" t="s">
        <v>78</v>
      </c>
      <c r="C25" s="9" t="s">
        <v>79</v>
      </c>
      <c r="D25" s="8" t="s">
        <v>67</v>
      </c>
      <c r="E25" s="8" t="s">
        <v>68</v>
      </c>
      <c r="F25" s="9" t="s">
        <v>69</v>
      </c>
      <c r="G25" s="13"/>
      <c r="H25" s="12">
        <v>64.5</v>
      </c>
      <c r="I25" s="12">
        <f t="shared" si="1"/>
        <v>25.8</v>
      </c>
      <c r="J25" s="12">
        <v>80.62</v>
      </c>
      <c r="K25" s="12">
        <f t="shared" si="2"/>
        <v>48.372</v>
      </c>
      <c r="L25" s="12">
        <f t="shared" si="0"/>
        <v>74.172</v>
      </c>
      <c r="M25" s="22" t="s">
        <v>51</v>
      </c>
      <c r="N25" s="8"/>
    </row>
    <row r="26" s="2" customFormat="1" ht="42" customHeight="1" spans="1:14">
      <c r="A26" s="9">
        <v>24</v>
      </c>
      <c r="B26" s="9" t="s">
        <v>80</v>
      </c>
      <c r="C26" s="9" t="s">
        <v>81</v>
      </c>
      <c r="D26" s="8" t="s">
        <v>67</v>
      </c>
      <c r="E26" s="8" t="s">
        <v>68</v>
      </c>
      <c r="F26" s="9" t="s">
        <v>69</v>
      </c>
      <c r="G26" s="13"/>
      <c r="H26" s="12">
        <v>61</v>
      </c>
      <c r="I26" s="12">
        <f t="shared" si="1"/>
        <v>24.4</v>
      </c>
      <c r="J26" s="12">
        <v>82.7</v>
      </c>
      <c r="K26" s="12">
        <f t="shared" si="2"/>
        <v>49.62</v>
      </c>
      <c r="L26" s="12">
        <f t="shared" si="0"/>
        <v>74.02</v>
      </c>
      <c r="M26" s="22" t="s">
        <v>55</v>
      </c>
      <c r="N26" s="8"/>
    </row>
    <row r="27" s="2" customFormat="1" ht="42" customHeight="1" spans="1:14">
      <c r="A27" s="9">
        <v>25</v>
      </c>
      <c r="B27" s="9" t="s">
        <v>82</v>
      </c>
      <c r="C27" s="9" t="s">
        <v>83</v>
      </c>
      <c r="D27" s="8" t="s">
        <v>67</v>
      </c>
      <c r="E27" s="8" t="s">
        <v>68</v>
      </c>
      <c r="F27" s="9" t="s">
        <v>69</v>
      </c>
      <c r="G27" s="13"/>
      <c r="H27" s="12">
        <v>59</v>
      </c>
      <c r="I27" s="12">
        <f t="shared" si="1"/>
        <v>23.6</v>
      </c>
      <c r="J27" s="12">
        <v>83.56</v>
      </c>
      <c r="K27" s="12">
        <f t="shared" si="2"/>
        <v>50.136</v>
      </c>
      <c r="L27" s="12">
        <f t="shared" si="0"/>
        <v>73.736</v>
      </c>
      <c r="M27" s="22" t="s">
        <v>84</v>
      </c>
      <c r="N27" s="8"/>
    </row>
    <row r="28" s="2" customFormat="1" ht="42" customHeight="1" spans="1:15">
      <c r="A28" s="9">
        <v>26</v>
      </c>
      <c r="B28" s="9" t="s">
        <v>85</v>
      </c>
      <c r="C28" s="9" t="s">
        <v>86</v>
      </c>
      <c r="D28" s="8" t="s">
        <v>67</v>
      </c>
      <c r="E28" s="8" t="s">
        <v>68</v>
      </c>
      <c r="F28" s="9" t="s">
        <v>69</v>
      </c>
      <c r="G28" s="14"/>
      <c r="H28" s="12">
        <v>58</v>
      </c>
      <c r="I28" s="12">
        <f t="shared" si="1"/>
        <v>23.2</v>
      </c>
      <c r="J28" s="12">
        <v>82.64</v>
      </c>
      <c r="K28" s="12">
        <f t="shared" si="2"/>
        <v>49.584</v>
      </c>
      <c r="L28" s="12">
        <f t="shared" si="0"/>
        <v>72.784</v>
      </c>
      <c r="M28" s="22" t="s">
        <v>87</v>
      </c>
      <c r="N28" s="8"/>
      <c r="O28" s="23"/>
    </row>
    <row r="29" s="2" customFormat="1" ht="42" customHeight="1" spans="1:15">
      <c r="A29" s="9">
        <v>27</v>
      </c>
      <c r="B29" s="9" t="s">
        <v>88</v>
      </c>
      <c r="C29" s="9" t="s">
        <v>89</v>
      </c>
      <c r="D29" s="8" t="s">
        <v>90</v>
      </c>
      <c r="E29" s="8" t="s">
        <v>68</v>
      </c>
      <c r="F29" s="9" t="s">
        <v>91</v>
      </c>
      <c r="G29" s="11">
        <v>1</v>
      </c>
      <c r="H29" s="12">
        <v>76.5</v>
      </c>
      <c r="I29" s="12">
        <f t="shared" si="1"/>
        <v>30.6</v>
      </c>
      <c r="J29" s="12">
        <v>84.46</v>
      </c>
      <c r="K29" s="12">
        <f t="shared" si="2"/>
        <v>50.676</v>
      </c>
      <c r="L29" s="12">
        <f t="shared" si="0"/>
        <v>81.276</v>
      </c>
      <c r="M29" s="22" t="s">
        <v>36</v>
      </c>
      <c r="N29" s="8"/>
      <c r="O29" s="23"/>
    </row>
    <row r="30" s="2" customFormat="1" ht="42" customHeight="1" spans="1:15">
      <c r="A30" s="9">
        <v>28</v>
      </c>
      <c r="B30" s="9" t="s">
        <v>92</v>
      </c>
      <c r="C30" s="9" t="s">
        <v>93</v>
      </c>
      <c r="D30" s="8" t="s">
        <v>90</v>
      </c>
      <c r="E30" s="8" t="s">
        <v>68</v>
      </c>
      <c r="F30" s="9" t="s">
        <v>91</v>
      </c>
      <c r="G30" s="13"/>
      <c r="H30" s="12">
        <v>75.3333333333333</v>
      </c>
      <c r="I30" s="12">
        <f t="shared" si="1"/>
        <v>30.1333333333333</v>
      </c>
      <c r="J30" s="12">
        <v>83.62</v>
      </c>
      <c r="K30" s="12">
        <f t="shared" si="2"/>
        <v>50.172</v>
      </c>
      <c r="L30" s="12">
        <f t="shared" si="0"/>
        <v>80.3053333333333</v>
      </c>
      <c r="M30" s="22" t="s">
        <v>39</v>
      </c>
      <c r="N30" s="8"/>
      <c r="O30" s="23"/>
    </row>
    <row r="31" s="2" customFormat="1" ht="42" customHeight="1" spans="1:14">
      <c r="A31" s="9">
        <v>29</v>
      </c>
      <c r="B31" s="9" t="s">
        <v>94</v>
      </c>
      <c r="C31" s="9" t="s">
        <v>95</v>
      </c>
      <c r="D31" s="8" t="s">
        <v>90</v>
      </c>
      <c r="E31" s="8" t="s">
        <v>68</v>
      </c>
      <c r="F31" s="9" t="s">
        <v>91</v>
      </c>
      <c r="G31" s="14"/>
      <c r="H31" s="12">
        <v>68.1666666666667</v>
      </c>
      <c r="I31" s="12">
        <f t="shared" si="1"/>
        <v>27.2666666666667</v>
      </c>
      <c r="J31" s="12">
        <v>83.12</v>
      </c>
      <c r="K31" s="12">
        <f t="shared" si="2"/>
        <v>49.872</v>
      </c>
      <c r="L31" s="12">
        <f t="shared" si="0"/>
        <v>77.1386666666667</v>
      </c>
      <c r="M31" s="22" t="s">
        <v>42</v>
      </c>
      <c r="N31" s="8"/>
    </row>
    <row r="32" s="2" customFormat="1" ht="42" customHeight="1" spans="1:14">
      <c r="A32" s="9">
        <v>30</v>
      </c>
      <c r="B32" s="9" t="s">
        <v>96</v>
      </c>
      <c r="C32" s="9" t="s">
        <v>97</v>
      </c>
      <c r="D32" s="8" t="s">
        <v>98</v>
      </c>
      <c r="E32" s="8" t="s">
        <v>99</v>
      </c>
      <c r="F32" s="9" t="s">
        <v>100</v>
      </c>
      <c r="G32" s="11">
        <v>1</v>
      </c>
      <c r="H32" s="12">
        <v>67.5</v>
      </c>
      <c r="I32" s="12">
        <f t="shared" si="1"/>
        <v>27</v>
      </c>
      <c r="J32" s="12">
        <v>81.96</v>
      </c>
      <c r="K32" s="12">
        <f t="shared" si="2"/>
        <v>49.176</v>
      </c>
      <c r="L32" s="12">
        <f t="shared" si="0"/>
        <v>76.176</v>
      </c>
      <c r="M32" s="22" t="s">
        <v>36</v>
      </c>
      <c r="N32" s="8"/>
    </row>
    <row r="33" s="2" customFormat="1" ht="42" customHeight="1" spans="1:14">
      <c r="A33" s="9">
        <v>31</v>
      </c>
      <c r="B33" s="9" t="s">
        <v>101</v>
      </c>
      <c r="C33" s="9" t="s">
        <v>102</v>
      </c>
      <c r="D33" s="8" t="s">
        <v>98</v>
      </c>
      <c r="E33" s="8" t="s">
        <v>99</v>
      </c>
      <c r="F33" s="9" t="s">
        <v>100</v>
      </c>
      <c r="G33" s="13"/>
      <c r="H33" s="12">
        <v>68.3333333333333</v>
      </c>
      <c r="I33" s="12">
        <f t="shared" si="1"/>
        <v>27.3333333333333</v>
      </c>
      <c r="J33" s="12">
        <v>80.74</v>
      </c>
      <c r="K33" s="12">
        <f t="shared" si="2"/>
        <v>48.444</v>
      </c>
      <c r="L33" s="12">
        <f t="shared" si="0"/>
        <v>75.7773333333333</v>
      </c>
      <c r="M33" s="22" t="s">
        <v>39</v>
      </c>
      <c r="N33" s="8"/>
    </row>
    <row r="34" s="2" customFormat="1" ht="42" customHeight="1" spans="1:14">
      <c r="A34" s="9">
        <v>32</v>
      </c>
      <c r="B34" s="9" t="s">
        <v>103</v>
      </c>
      <c r="C34" s="9" t="s">
        <v>104</v>
      </c>
      <c r="D34" s="8" t="s">
        <v>98</v>
      </c>
      <c r="E34" s="8" t="s">
        <v>99</v>
      </c>
      <c r="F34" s="9" t="s">
        <v>100</v>
      </c>
      <c r="G34" s="14"/>
      <c r="H34" s="12">
        <v>64.8333333333333</v>
      </c>
      <c r="I34" s="12">
        <f t="shared" si="1"/>
        <v>25.9333333333333</v>
      </c>
      <c r="J34" s="12">
        <v>80.84</v>
      </c>
      <c r="K34" s="12">
        <f t="shared" si="2"/>
        <v>48.504</v>
      </c>
      <c r="L34" s="12">
        <f t="shared" si="0"/>
        <v>74.4373333333333</v>
      </c>
      <c r="M34" s="22" t="s">
        <v>42</v>
      </c>
      <c r="N34" s="8"/>
    </row>
    <row r="35" s="2" customFormat="1" ht="42" customHeight="1" spans="1:14">
      <c r="A35" s="9">
        <v>33</v>
      </c>
      <c r="B35" s="9" t="s">
        <v>105</v>
      </c>
      <c r="C35" s="9" t="s">
        <v>106</v>
      </c>
      <c r="D35" s="8" t="s">
        <v>107</v>
      </c>
      <c r="E35" s="8" t="s">
        <v>99</v>
      </c>
      <c r="F35" s="9" t="s">
        <v>108</v>
      </c>
      <c r="G35" s="11">
        <v>1</v>
      </c>
      <c r="H35" s="12">
        <v>68.3333333333333</v>
      </c>
      <c r="I35" s="12">
        <f t="shared" si="1"/>
        <v>27.3333333333333</v>
      </c>
      <c r="J35" s="12">
        <v>84.34</v>
      </c>
      <c r="K35" s="12">
        <f t="shared" si="2"/>
        <v>50.604</v>
      </c>
      <c r="L35" s="12">
        <f t="shared" si="0"/>
        <v>77.9373333333333</v>
      </c>
      <c r="M35" s="22" t="s">
        <v>36</v>
      </c>
      <c r="N35" s="8"/>
    </row>
    <row r="36" s="2" customFormat="1" ht="42" customHeight="1" spans="1:14">
      <c r="A36" s="9">
        <v>34</v>
      </c>
      <c r="B36" s="9" t="s">
        <v>109</v>
      </c>
      <c r="C36" s="9" t="s">
        <v>110</v>
      </c>
      <c r="D36" s="8" t="s">
        <v>107</v>
      </c>
      <c r="E36" s="8" t="s">
        <v>99</v>
      </c>
      <c r="F36" s="9" t="s">
        <v>108</v>
      </c>
      <c r="G36" s="13"/>
      <c r="H36" s="12">
        <v>68.1666666666667</v>
      </c>
      <c r="I36" s="12">
        <f t="shared" si="1"/>
        <v>27.2666666666667</v>
      </c>
      <c r="J36" s="12">
        <v>80.1</v>
      </c>
      <c r="K36" s="12">
        <f t="shared" si="2"/>
        <v>48.06</v>
      </c>
      <c r="L36" s="12">
        <f t="shared" si="0"/>
        <v>75.3266666666667</v>
      </c>
      <c r="M36" s="22" t="s">
        <v>39</v>
      </c>
      <c r="N36" s="8"/>
    </row>
    <row r="37" s="2" customFormat="1" ht="42" customHeight="1" spans="1:14">
      <c r="A37" s="9">
        <v>35</v>
      </c>
      <c r="B37" s="9" t="s">
        <v>111</v>
      </c>
      <c r="C37" s="9" t="s">
        <v>112</v>
      </c>
      <c r="D37" s="8" t="s">
        <v>107</v>
      </c>
      <c r="E37" s="8" t="s">
        <v>99</v>
      </c>
      <c r="F37" s="9" t="s">
        <v>108</v>
      </c>
      <c r="G37" s="14"/>
      <c r="H37" s="12">
        <v>64.8333333333333</v>
      </c>
      <c r="I37" s="12">
        <f t="shared" si="1"/>
        <v>25.9333333333333</v>
      </c>
      <c r="J37" s="12">
        <v>81.64</v>
      </c>
      <c r="K37" s="12">
        <f t="shared" si="2"/>
        <v>48.984</v>
      </c>
      <c r="L37" s="12">
        <f t="shared" si="0"/>
        <v>74.9173333333333</v>
      </c>
      <c r="M37" s="22" t="s">
        <v>42</v>
      </c>
      <c r="N37" s="8"/>
    </row>
    <row r="38" s="2" customFormat="1" ht="42" customHeight="1" spans="1:14">
      <c r="A38" s="9">
        <v>36</v>
      </c>
      <c r="B38" s="9" t="s">
        <v>113</v>
      </c>
      <c r="C38" s="9" t="s">
        <v>114</v>
      </c>
      <c r="D38" s="8" t="s">
        <v>115</v>
      </c>
      <c r="E38" s="8" t="s">
        <v>116</v>
      </c>
      <c r="F38" s="9" t="s">
        <v>117</v>
      </c>
      <c r="G38" s="11">
        <v>1</v>
      </c>
      <c r="H38" s="12">
        <v>66.8333333333333</v>
      </c>
      <c r="I38" s="12">
        <f t="shared" si="1"/>
        <v>26.7333333333333</v>
      </c>
      <c r="J38" s="12">
        <v>83.32</v>
      </c>
      <c r="K38" s="12">
        <f t="shared" si="2"/>
        <v>49.992</v>
      </c>
      <c r="L38" s="12">
        <f t="shared" si="0"/>
        <v>76.7253333333333</v>
      </c>
      <c r="M38" s="22" t="s">
        <v>36</v>
      </c>
      <c r="N38" s="8"/>
    </row>
    <row r="39" s="2" customFormat="1" ht="42" customHeight="1" spans="1:14">
      <c r="A39" s="9">
        <v>37</v>
      </c>
      <c r="B39" s="9" t="s">
        <v>118</v>
      </c>
      <c r="C39" s="9" t="s">
        <v>119</v>
      </c>
      <c r="D39" s="8" t="s">
        <v>115</v>
      </c>
      <c r="E39" s="8" t="s">
        <v>116</v>
      </c>
      <c r="F39" s="9" t="s">
        <v>117</v>
      </c>
      <c r="G39" s="13"/>
      <c r="H39" s="12">
        <v>61.8333333333333</v>
      </c>
      <c r="I39" s="12">
        <f t="shared" si="1"/>
        <v>24.7333333333333</v>
      </c>
      <c r="J39" s="12">
        <v>82.86</v>
      </c>
      <c r="K39" s="12">
        <f t="shared" si="2"/>
        <v>49.716</v>
      </c>
      <c r="L39" s="12">
        <f t="shared" si="0"/>
        <v>74.4493333333333</v>
      </c>
      <c r="M39" s="22" t="s">
        <v>39</v>
      </c>
      <c r="N39" s="8"/>
    </row>
    <row r="40" s="2" customFormat="1" ht="42" customHeight="1" spans="1:14">
      <c r="A40" s="9">
        <v>38</v>
      </c>
      <c r="B40" s="9" t="s">
        <v>120</v>
      </c>
      <c r="C40" s="9" t="s">
        <v>121</v>
      </c>
      <c r="D40" s="8" t="s">
        <v>115</v>
      </c>
      <c r="E40" s="8" t="s">
        <v>116</v>
      </c>
      <c r="F40" s="9" t="s">
        <v>117</v>
      </c>
      <c r="G40" s="14"/>
      <c r="H40" s="12">
        <v>61.1666666666667</v>
      </c>
      <c r="I40" s="12">
        <f t="shared" si="1"/>
        <v>24.4666666666667</v>
      </c>
      <c r="J40" s="12">
        <v>78.96</v>
      </c>
      <c r="K40" s="12">
        <f t="shared" si="2"/>
        <v>47.376</v>
      </c>
      <c r="L40" s="12">
        <f t="shared" si="0"/>
        <v>71.8426666666667</v>
      </c>
      <c r="M40" s="22" t="s">
        <v>42</v>
      </c>
      <c r="N40" s="8"/>
    </row>
    <row r="41" s="2" customFormat="1" ht="42" customHeight="1" spans="1:14">
      <c r="A41" s="9">
        <v>39</v>
      </c>
      <c r="B41" s="9" t="s">
        <v>122</v>
      </c>
      <c r="C41" s="9" t="s">
        <v>123</v>
      </c>
      <c r="D41" s="8" t="s">
        <v>124</v>
      </c>
      <c r="E41" s="8" t="s">
        <v>125</v>
      </c>
      <c r="F41" s="9" t="s">
        <v>126</v>
      </c>
      <c r="G41" s="11">
        <v>1</v>
      </c>
      <c r="H41" s="12">
        <v>72.1666666666667</v>
      </c>
      <c r="I41" s="12">
        <f t="shared" si="1"/>
        <v>28.8666666666667</v>
      </c>
      <c r="J41" s="12">
        <v>82.46</v>
      </c>
      <c r="K41" s="12">
        <f t="shared" si="2"/>
        <v>49.476</v>
      </c>
      <c r="L41" s="12">
        <f t="shared" si="0"/>
        <v>78.3426666666667</v>
      </c>
      <c r="M41" s="22" t="s">
        <v>36</v>
      </c>
      <c r="N41" s="8"/>
    </row>
    <row r="42" s="2" customFormat="1" ht="42" customHeight="1" spans="1:14">
      <c r="A42" s="9">
        <v>40</v>
      </c>
      <c r="B42" s="9" t="s">
        <v>127</v>
      </c>
      <c r="C42" s="9" t="s">
        <v>128</v>
      </c>
      <c r="D42" s="8" t="s">
        <v>124</v>
      </c>
      <c r="E42" s="8" t="s">
        <v>125</v>
      </c>
      <c r="F42" s="9" t="s">
        <v>126</v>
      </c>
      <c r="G42" s="13"/>
      <c r="H42" s="12">
        <v>62.6666666666667</v>
      </c>
      <c r="I42" s="12">
        <f t="shared" si="1"/>
        <v>25.0666666666667</v>
      </c>
      <c r="J42" s="12">
        <v>81.64</v>
      </c>
      <c r="K42" s="12">
        <f t="shared" si="2"/>
        <v>48.984</v>
      </c>
      <c r="L42" s="12">
        <f t="shared" si="0"/>
        <v>74.0506666666667</v>
      </c>
      <c r="M42" s="22" t="s">
        <v>39</v>
      </c>
      <c r="N42" s="8"/>
    </row>
    <row r="43" s="2" customFormat="1" ht="42" customHeight="1" spans="1:14">
      <c r="A43" s="9">
        <v>41</v>
      </c>
      <c r="B43" s="9" t="s">
        <v>129</v>
      </c>
      <c r="C43" s="9" t="s">
        <v>130</v>
      </c>
      <c r="D43" s="8" t="s">
        <v>124</v>
      </c>
      <c r="E43" s="8" t="s">
        <v>125</v>
      </c>
      <c r="F43" s="9" t="s">
        <v>126</v>
      </c>
      <c r="G43" s="14"/>
      <c r="H43" s="12">
        <v>63</v>
      </c>
      <c r="I43" s="12">
        <f t="shared" si="1"/>
        <v>25.2</v>
      </c>
      <c r="J43" s="12">
        <v>81.16</v>
      </c>
      <c r="K43" s="12">
        <f t="shared" si="2"/>
        <v>48.696</v>
      </c>
      <c r="L43" s="12">
        <f t="shared" si="0"/>
        <v>73.896</v>
      </c>
      <c r="M43" s="22" t="s">
        <v>42</v>
      </c>
      <c r="N43" s="8"/>
    </row>
    <row r="44" s="2" customFormat="1" ht="42" customHeight="1" spans="1:14">
      <c r="A44" s="9">
        <v>42</v>
      </c>
      <c r="B44" s="9" t="s">
        <v>131</v>
      </c>
      <c r="C44" s="9" t="s">
        <v>132</v>
      </c>
      <c r="D44" s="8" t="s">
        <v>133</v>
      </c>
      <c r="E44" s="8" t="s">
        <v>125</v>
      </c>
      <c r="F44" s="9" t="s">
        <v>134</v>
      </c>
      <c r="G44" s="11">
        <v>1</v>
      </c>
      <c r="H44" s="12">
        <v>75.5</v>
      </c>
      <c r="I44" s="12">
        <f t="shared" si="1"/>
        <v>30.2</v>
      </c>
      <c r="J44" s="12">
        <v>81.44</v>
      </c>
      <c r="K44" s="12">
        <f t="shared" si="2"/>
        <v>48.864</v>
      </c>
      <c r="L44" s="12">
        <f t="shared" si="0"/>
        <v>79.064</v>
      </c>
      <c r="M44" s="22" t="s">
        <v>36</v>
      </c>
      <c r="N44" s="8"/>
    </row>
    <row r="45" s="2" customFormat="1" ht="42" customHeight="1" spans="1:14">
      <c r="A45" s="9">
        <v>43</v>
      </c>
      <c r="B45" s="9" t="s">
        <v>135</v>
      </c>
      <c r="C45" s="9" t="s">
        <v>136</v>
      </c>
      <c r="D45" s="8" t="s">
        <v>133</v>
      </c>
      <c r="E45" s="8" t="s">
        <v>125</v>
      </c>
      <c r="F45" s="9" t="s">
        <v>134</v>
      </c>
      <c r="G45" s="13"/>
      <c r="H45" s="12">
        <v>72</v>
      </c>
      <c r="I45" s="12">
        <f t="shared" si="1"/>
        <v>28.8</v>
      </c>
      <c r="J45" s="12">
        <v>83.26</v>
      </c>
      <c r="K45" s="12">
        <f t="shared" si="2"/>
        <v>49.956</v>
      </c>
      <c r="L45" s="12">
        <f t="shared" si="0"/>
        <v>78.756</v>
      </c>
      <c r="M45" s="22" t="s">
        <v>39</v>
      </c>
      <c r="N45" s="8"/>
    </row>
    <row r="46" s="2" customFormat="1" ht="42" customHeight="1" spans="1:14">
      <c r="A46" s="9">
        <v>44</v>
      </c>
      <c r="B46" s="9" t="s">
        <v>137</v>
      </c>
      <c r="C46" s="9" t="s">
        <v>138</v>
      </c>
      <c r="D46" s="8" t="s">
        <v>133</v>
      </c>
      <c r="E46" s="8" t="s">
        <v>125</v>
      </c>
      <c r="F46" s="9" t="s">
        <v>134</v>
      </c>
      <c r="G46" s="13"/>
      <c r="H46" s="12">
        <v>69.8333333333333</v>
      </c>
      <c r="I46" s="12">
        <f t="shared" si="1"/>
        <v>27.9333333333333</v>
      </c>
      <c r="J46" s="12">
        <v>82.6</v>
      </c>
      <c r="K46" s="12">
        <f t="shared" si="2"/>
        <v>49.56</v>
      </c>
      <c r="L46" s="12">
        <f t="shared" si="0"/>
        <v>77.4933333333333</v>
      </c>
      <c r="M46" s="22" t="s">
        <v>42</v>
      </c>
      <c r="N46" s="8"/>
    </row>
    <row r="47" s="2" customFormat="1" ht="42" customHeight="1" spans="1:15">
      <c r="A47" s="9">
        <v>45</v>
      </c>
      <c r="B47" s="9" t="s">
        <v>139</v>
      </c>
      <c r="C47" s="9" t="s">
        <v>140</v>
      </c>
      <c r="D47" s="8" t="s">
        <v>133</v>
      </c>
      <c r="E47" s="8" t="s">
        <v>125</v>
      </c>
      <c r="F47" s="9" t="s">
        <v>134</v>
      </c>
      <c r="G47" s="14"/>
      <c r="H47" s="12">
        <v>69.8333333333333</v>
      </c>
      <c r="I47" s="12">
        <f t="shared" si="1"/>
        <v>27.9333333333333</v>
      </c>
      <c r="J47" s="12">
        <v>0</v>
      </c>
      <c r="K47" s="12">
        <f t="shared" si="2"/>
        <v>0</v>
      </c>
      <c r="L47" s="12">
        <f t="shared" si="0"/>
        <v>27.9333333333333</v>
      </c>
      <c r="M47" s="22" t="s">
        <v>45</v>
      </c>
      <c r="N47" s="8" t="s">
        <v>52</v>
      </c>
      <c r="O47" s="25"/>
    </row>
    <row r="48" s="2" customFormat="1" ht="42" customHeight="1" spans="1:14">
      <c r="A48" s="9">
        <v>46</v>
      </c>
      <c r="B48" s="9" t="s">
        <v>141</v>
      </c>
      <c r="C48" s="9" t="s">
        <v>142</v>
      </c>
      <c r="D48" s="8" t="s">
        <v>143</v>
      </c>
      <c r="E48" s="8" t="s">
        <v>144</v>
      </c>
      <c r="F48" s="9" t="s">
        <v>145</v>
      </c>
      <c r="G48" s="11">
        <v>1</v>
      </c>
      <c r="H48" s="12">
        <v>69.8333333333333</v>
      </c>
      <c r="I48" s="12">
        <f t="shared" si="1"/>
        <v>27.9333333333333</v>
      </c>
      <c r="J48" s="12">
        <v>82.78</v>
      </c>
      <c r="K48" s="12">
        <f t="shared" si="2"/>
        <v>49.668</v>
      </c>
      <c r="L48" s="12">
        <f t="shared" si="0"/>
        <v>77.6013333333333</v>
      </c>
      <c r="M48" s="22" t="s">
        <v>36</v>
      </c>
      <c r="N48" s="8"/>
    </row>
    <row r="49" s="2" customFormat="1" ht="42" customHeight="1" spans="1:14">
      <c r="A49" s="9">
        <v>47</v>
      </c>
      <c r="B49" s="9" t="s">
        <v>146</v>
      </c>
      <c r="C49" s="9" t="s">
        <v>147</v>
      </c>
      <c r="D49" s="8" t="s">
        <v>143</v>
      </c>
      <c r="E49" s="8" t="s">
        <v>144</v>
      </c>
      <c r="F49" s="9" t="s">
        <v>145</v>
      </c>
      <c r="G49" s="13"/>
      <c r="H49" s="12">
        <v>70.5</v>
      </c>
      <c r="I49" s="12">
        <f t="shared" si="1"/>
        <v>28.2</v>
      </c>
      <c r="J49" s="12">
        <v>81.26</v>
      </c>
      <c r="K49" s="12">
        <f t="shared" si="2"/>
        <v>48.756</v>
      </c>
      <c r="L49" s="12">
        <f t="shared" si="0"/>
        <v>76.956</v>
      </c>
      <c r="M49" s="22" t="s">
        <v>39</v>
      </c>
      <c r="N49" s="8"/>
    </row>
    <row r="50" s="2" customFormat="1" ht="42" customHeight="1" spans="1:14">
      <c r="A50" s="9">
        <v>48</v>
      </c>
      <c r="B50" s="9" t="s">
        <v>148</v>
      </c>
      <c r="C50" s="9" t="s">
        <v>149</v>
      </c>
      <c r="D50" s="8" t="s">
        <v>143</v>
      </c>
      <c r="E50" s="8" t="s">
        <v>144</v>
      </c>
      <c r="F50" s="9" t="s">
        <v>145</v>
      </c>
      <c r="G50" s="14"/>
      <c r="H50" s="12">
        <v>68.3333333333333</v>
      </c>
      <c r="I50" s="12">
        <f t="shared" si="1"/>
        <v>27.3333333333333</v>
      </c>
      <c r="J50" s="12">
        <v>79.8</v>
      </c>
      <c r="K50" s="12">
        <f t="shared" si="2"/>
        <v>47.88</v>
      </c>
      <c r="L50" s="12">
        <f t="shared" si="0"/>
        <v>75.2133333333333</v>
      </c>
      <c r="M50" s="22" t="s">
        <v>42</v>
      </c>
      <c r="N50" s="8"/>
    </row>
    <row r="51" s="2" customFormat="1" ht="42" customHeight="1" spans="1:14">
      <c r="A51" s="9">
        <v>49</v>
      </c>
      <c r="B51" s="9" t="s">
        <v>150</v>
      </c>
      <c r="C51" s="9" t="s">
        <v>151</v>
      </c>
      <c r="D51" s="8" t="s">
        <v>152</v>
      </c>
      <c r="E51" s="8" t="s">
        <v>144</v>
      </c>
      <c r="F51" s="9" t="s">
        <v>153</v>
      </c>
      <c r="G51" s="11">
        <v>1</v>
      </c>
      <c r="H51" s="12">
        <v>62.8333333333333</v>
      </c>
      <c r="I51" s="12">
        <f t="shared" si="1"/>
        <v>25.1333333333333</v>
      </c>
      <c r="J51" s="12">
        <v>81.38</v>
      </c>
      <c r="K51" s="12">
        <f t="shared" si="2"/>
        <v>48.828</v>
      </c>
      <c r="L51" s="12">
        <f t="shared" si="0"/>
        <v>73.9613333333333</v>
      </c>
      <c r="M51" s="22" t="s">
        <v>36</v>
      </c>
      <c r="N51" s="8"/>
    </row>
    <row r="52" s="2" customFormat="1" ht="42" customHeight="1" spans="1:14">
      <c r="A52" s="9">
        <v>50</v>
      </c>
      <c r="B52" s="9" t="s">
        <v>154</v>
      </c>
      <c r="C52" s="9" t="s">
        <v>155</v>
      </c>
      <c r="D52" s="8" t="s">
        <v>152</v>
      </c>
      <c r="E52" s="8" t="s">
        <v>144</v>
      </c>
      <c r="F52" s="9" t="s">
        <v>153</v>
      </c>
      <c r="G52" s="13"/>
      <c r="H52" s="12">
        <v>63</v>
      </c>
      <c r="I52" s="12">
        <f t="shared" si="1"/>
        <v>25.2</v>
      </c>
      <c r="J52" s="12">
        <v>80.32</v>
      </c>
      <c r="K52" s="12">
        <f t="shared" si="2"/>
        <v>48.192</v>
      </c>
      <c r="L52" s="12">
        <f t="shared" si="0"/>
        <v>73.392</v>
      </c>
      <c r="M52" s="22" t="s">
        <v>39</v>
      </c>
      <c r="N52" s="8"/>
    </row>
    <row r="53" s="2" customFormat="1" ht="42" customHeight="1" spans="1:14">
      <c r="A53" s="9">
        <v>51</v>
      </c>
      <c r="B53" s="9" t="s">
        <v>156</v>
      </c>
      <c r="C53" s="9" t="s">
        <v>157</v>
      </c>
      <c r="D53" s="8" t="s">
        <v>152</v>
      </c>
      <c r="E53" s="8" t="s">
        <v>144</v>
      </c>
      <c r="F53" s="9" t="s">
        <v>153</v>
      </c>
      <c r="G53" s="13"/>
      <c r="H53" s="12">
        <v>62.8333333333333</v>
      </c>
      <c r="I53" s="12">
        <f t="shared" si="1"/>
        <v>25.1333333333333</v>
      </c>
      <c r="J53" s="12">
        <v>78.94</v>
      </c>
      <c r="K53" s="12">
        <f t="shared" si="2"/>
        <v>47.364</v>
      </c>
      <c r="L53" s="12">
        <f t="shared" si="0"/>
        <v>72.4973333333333</v>
      </c>
      <c r="M53" s="22" t="s">
        <v>42</v>
      </c>
      <c r="N53" s="8"/>
    </row>
    <row r="54" s="2" customFormat="1" ht="42" customHeight="1" spans="1:14">
      <c r="A54" s="9">
        <v>52</v>
      </c>
      <c r="B54" s="9" t="s">
        <v>158</v>
      </c>
      <c r="C54" s="9" t="s">
        <v>159</v>
      </c>
      <c r="D54" s="8" t="s">
        <v>152</v>
      </c>
      <c r="E54" s="8" t="s">
        <v>144</v>
      </c>
      <c r="F54" s="9" t="s">
        <v>153</v>
      </c>
      <c r="G54" s="15"/>
      <c r="H54" s="12">
        <v>63.8333333333333</v>
      </c>
      <c r="I54" s="12">
        <f t="shared" si="1"/>
        <v>25.5333333333333</v>
      </c>
      <c r="J54" s="12">
        <v>78.02</v>
      </c>
      <c r="K54" s="12">
        <f t="shared" si="2"/>
        <v>46.812</v>
      </c>
      <c r="L54" s="12">
        <f t="shared" si="0"/>
        <v>72.3453333333333</v>
      </c>
      <c r="M54" s="22" t="s">
        <v>45</v>
      </c>
      <c r="N54" s="8"/>
    </row>
    <row r="55" s="2" customFormat="1" ht="42" customHeight="1" spans="1:14">
      <c r="A55" s="9">
        <v>53</v>
      </c>
      <c r="B55" s="9" t="s">
        <v>160</v>
      </c>
      <c r="C55" s="9" t="s">
        <v>161</v>
      </c>
      <c r="D55" s="8" t="s">
        <v>162</v>
      </c>
      <c r="E55" s="8" t="s">
        <v>144</v>
      </c>
      <c r="F55" s="9" t="s">
        <v>163</v>
      </c>
      <c r="G55" s="11">
        <v>1</v>
      </c>
      <c r="H55" s="12">
        <v>74.6666666666667</v>
      </c>
      <c r="I55" s="12">
        <f t="shared" si="1"/>
        <v>29.8666666666667</v>
      </c>
      <c r="J55" s="12">
        <v>82.6</v>
      </c>
      <c r="K55" s="12">
        <f t="shared" si="2"/>
        <v>49.56</v>
      </c>
      <c r="L55" s="12">
        <f t="shared" si="0"/>
        <v>79.4266666666667</v>
      </c>
      <c r="M55" s="22" t="s">
        <v>36</v>
      </c>
      <c r="N55" s="8"/>
    </row>
    <row r="56" s="2" customFormat="1" ht="42" customHeight="1" spans="1:14">
      <c r="A56" s="9">
        <v>54</v>
      </c>
      <c r="B56" s="9" t="s">
        <v>164</v>
      </c>
      <c r="C56" s="9" t="s">
        <v>165</v>
      </c>
      <c r="D56" s="8" t="s">
        <v>162</v>
      </c>
      <c r="E56" s="8" t="s">
        <v>144</v>
      </c>
      <c r="F56" s="9" t="s">
        <v>163</v>
      </c>
      <c r="G56" s="13"/>
      <c r="H56" s="12">
        <v>70</v>
      </c>
      <c r="I56" s="12">
        <f t="shared" si="1"/>
        <v>28</v>
      </c>
      <c r="J56" s="12">
        <v>80.78</v>
      </c>
      <c r="K56" s="12">
        <f t="shared" si="2"/>
        <v>48.468</v>
      </c>
      <c r="L56" s="12">
        <f t="shared" si="0"/>
        <v>76.468</v>
      </c>
      <c r="M56" s="22" t="s">
        <v>39</v>
      </c>
      <c r="N56" s="8"/>
    </row>
    <row r="57" s="2" customFormat="1" ht="42" customHeight="1" spans="1:14">
      <c r="A57" s="9">
        <v>55</v>
      </c>
      <c r="B57" s="9" t="s">
        <v>166</v>
      </c>
      <c r="C57" s="9" t="s">
        <v>167</v>
      </c>
      <c r="D57" s="8" t="s">
        <v>162</v>
      </c>
      <c r="E57" s="8" t="s">
        <v>144</v>
      </c>
      <c r="F57" s="9" t="s">
        <v>163</v>
      </c>
      <c r="G57" s="14"/>
      <c r="H57" s="12">
        <v>72</v>
      </c>
      <c r="I57" s="12">
        <f t="shared" si="1"/>
        <v>28.8</v>
      </c>
      <c r="J57" s="12">
        <v>78.42</v>
      </c>
      <c r="K57" s="12">
        <f t="shared" si="2"/>
        <v>47.052</v>
      </c>
      <c r="L57" s="12">
        <f t="shared" si="0"/>
        <v>75.852</v>
      </c>
      <c r="M57" s="22" t="s">
        <v>42</v>
      </c>
      <c r="N57" s="8"/>
    </row>
    <row r="58" s="2" customFormat="1" ht="42" customHeight="1" spans="1:14">
      <c r="A58" s="9">
        <v>56</v>
      </c>
      <c r="B58" s="9" t="s">
        <v>168</v>
      </c>
      <c r="C58" s="9" t="s">
        <v>169</v>
      </c>
      <c r="D58" s="8" t="s">
        <v>170</v>
      </c>
      <c r="E58" s="8" t="s">
        <v>144</v>
      </c>
      <c r="F58" s="9" t="s">
        <v>171</v>
      </c>
      <c r="G58" s="11">
        <v>1</v>
      </c>
      <c r="H58" s="12">
        <v>74.3333333333333</v>
      </c>
      <c r="I58" s="12">
        <f t="shared" si="1"/>
        <v>29.7333333333333</v>
      </c>
      <c r="J58" s="12">
        <v>80.56</v>
      </c>
      <c r="K58" s="12">
        <f t="shared" si="2"/>
        <v>48.336</v>
      </c>
      <c r="L58" s="12">
        <f t="shared" si="0"/>
        <v>78.0693333333333</v>
      </c>
      <c r="M58" s="22" t="s">
        <v>36</v>
      </c>
      <c r="N58" s="8"/>
    </row>
    <row r="59" s="2" customFormat="1" ht="42" customHeight="1" spans="1:14">
      <c r="A59" s="9">
        <v>57</v>
      </c>
      <c r="B59" s="9" t="s">
        <v>172</v>
      </c>
      <c r="C59" s="9" t="s">
        <v>173</v>
      </c>
      <c r="D59" s="8" t="s">
        <v>170</v>
      </c>
      <c r="E59" s="8" t="s">
        <v>144</v>
      </c>
      <c r="F59" s="9" t="s">
        <v>171</v>
      </c>
      <c r="G59" s="13"/>
      <c r="H59" s="12">
        <v>70.5</v>
      </c>
      <c r="I59" s="12">
        <f t="shared" si="1"/>
        <v>28.2</v>
      </c>
      <c r="J59" s="12">
        <v>82.34</v>
      </c>
      <c r="K59" s="12">
        <f t="shared" si="2"/>
        <v>49.404</v>
      </c>
      <c r="L59" s="12">
        <f t="shared" si="0"/>
        <v>77.604</v>
      </c>
      <c r="M59" s="22" t="s">
        <v>39</v>
      </c>
      <c r="N59" s="8"/>
    </row>
    <row r="60" s="2" customFormat="1" ht="42" customHeight="1" spans="1:14">
      <c r="A60" s="9">
        <v>58</v>
      </c>
      <c r="B60" s="9" t="s">
        <v>174</v>
      </c>
      <c r="C60" s="9" t="s">
        <v>175</v>
      </c>
      <c r="D60" s="8" t="s">
        <v>170</v>
      </c>
      <c r="E60" s="8" t="s">
        <v>144</v>
      </c>
      <c r="F60" s="9" t="s">
        <v>171</v>
      </c>
      <c r="G60" s="14"/>
      <c r="H60" s="12">
        <v>69.5</v>
      </c>
      <c r="I60" s="12">
        <f t="shared" si="1"/>
        <v>27.8</v>
      </c>
      <c r="J60" s="12">
        <v>79.94</v>
      </c>
      <c r="K60" s="12">
        <f t="shared" si="2"/>
        <v>47.964</v>
      </c>
      <c r="L60" s="12">
        <f t="shared" si="0"/>
        <v>75.764</v>
      </c>
      <c r="M60" s="22" t="s">
        <v>42</v>
      </c>
      <c r="N60" s="8"/>
    </row>
    <row r="61" s="2" customFormat="1" ht="42" customHeight="1" spans="1:14">
      <c r="A61" s="9">
        <v>59</v>
      </c>
      <c r="B61" s="9" t="s">
        <v>176</v>
      </c>
      <c r="C61" s="9" t="s">
        <v>177</v>
      </c>
      <c r="D61" s="8" t="s">
        <v>178</v>
      </c>
      <c r="E61" s="8" t="s">
        <v>179</v>
      </c>
      <c r="F61" s="9" t="s">
        <v>180</v>
      </c>
      <c r="G61" s="11">
        <v>1</v>
      </c>
      <c r="H61" s="12">
        <v>71.5</v>
      </c>
      <c r="I61" s="12">
        <f t="shared" si="1"/>
        <v>28.6</v>
      </c>
      <c r="J61" s="12">
        <v>82.92</v>
      </c>
      <c r="K61" s="12">
        <f t="shared" si="2"/>
        <v>49.752</v>
      </c>
      <c r="L61" s="12">
        <f t="shared" si="0"/>
        <v>78.352</v>
      </c>
      <c r="M61" s="22" t="s">
        <v>36</v>
      </c>
      <c r="N61" s="8"/>
    </row>
    <row r="62" s="2" customFormat="1" ht="42" customHeight="1" spans="1:14">
      <c r="A62" s="9">
        <v>60</v>
      </c>
      <c r="B62" s="16" t="s">
        <v>181</v>
      </c>
      <c r="C62" s="16" t="s">
        <v>182</v>
      </c>
      <c r="D62" s="8" t="s">
        <v>178</v>
      </c>
      <c r="E62" s="8" t="s">
        <v>179</v>
      </c>
      <c r="F62" s="9" t="s">
        <v>180</v>
      </c>
      <c r="G62" s="13"/>
      <c r="H62" s="12">
        <v>59.66</v>
      </c>
      <c r="I62" s="12">
        <f t="shared" si="1"/>
        <v>23.864</v>
      </c>
      <c r="J62" s="12">
        <v>80.86</v>
      </c>
      <c r="K62" s="12">
        <f t="shared" si="2"/>
        <v>48.516</v>
      </c>
      <c r="L62" s="12">
        <f t="shared" si="0"/>
        <v>72.38</v>
      </c>
      <c r="M62" s="22" t="s">
        <v>39</v>
      </c>
      <c r="N62" s="8"/>
    </row>
    <row r="63" s="2" customFormat="1" ht="42" customHeight="1" spans="1:14">
      <c r="A63" s="9">
        <v>61</v>
      </c>
      <c r="B63" s="17" t="s">
        <v>183</v>
      </c>
      <c r="C63" s="17" t="s">
        <v>184</v>
      </c>
      <c r="D63" s="8" t="s">
        <v>178</v>
      </c>
      <c r="E63" s="8" t="s">
        <v>179</v>
      </c>
      <c r="F63" s="9" t="s">
        <v>180</v>
      </c>
      <c r="G63" s="14"/>
      <c r="H63" s="18">
        <v>58.5</v>
      </c>
      <c r="I63" s="12">
        <f t="shared" si="1"/>
        <v>23.4</v>
      </c>
      <c r="J63" s="18">
        <v>0</v>
      </c>
      <c r="K63" s="12">
        <f t="shared" si="2"/>
        <v>0</v>
      </c>
      <c r="L63" s="12">
        <f t="shared" si="0"/>
        <v>23.4</v>
      </c>
      <c r="M63" s="26" t="s">
        <v>42</v>
      </c>
      <c r="N63" s="8" t="s">
        <v>52</v>
      </c>
    </row>
    <row r="64" s="2" customFormat="1" ht="42" customHeight="1" spans="1:14">
      <c r="A64" s="9">
        <v>62</v>
      </c>
      <c r="B64" s="9" t="s">
        <v>185</v>
      </c>
      <c r="C64" s="9" t="s">
        <v>186</v>
      </c>
      <c r="D64" s="8" t="s">
        <v>187</v>
      </c>
      <c r="E64" s="8" t="s">
        <v>179</v>
      </c>
      <c r="F64" s="9" t="s">
        <v>188</v>
      </c>
      <c r="G64" s="11">
        <v>1</v>
      </c>
      <c r="H64" s="12">
        <v>69.3333333333333</v>
      </c>
      <c r="I64" s="12">
        <f t="shared" si="1"/>
        <v>27.7333333333333</v>
      </c>
      <c r="J64" s="12">
        <v>83.74</v>
      </c>
      <c r="K64" s="12">
        <f t="shared" si="2"/>
        <v>50.244</v>
      </c>
      <c r="L64" s="12">
        <f t="shared" si="0"/>
        <v>77.9773333333333</v>
      </c>
      <c r="M64" s="22" t="s">
        <v>36</v>
      </c>
      <c r="N64" s="8"/>
    </row>
    <row r="65" s="2" customFormat="1" ht="42" customHeight="1" spans="1:14">
      <c r="A65" s="9">
        <v>63</v>
      </c>
      <c r="B65" s="9" t="s">
        <v>189</v>
      </c>
      <c r="C65" s="9" t="s">
        <v>190</v>
      </c>
      <c r="D65" s="8" t="s">
        <v>187</v>
      </c>
      <c r="E65" s="8" t="s">
        <v>179</v>
      </c>
      <c r="F65" s="9" t="s">
        <v>188</v>
      </c>
      <c r="G65" s="13"/>
      <c r="H65" s="12">
        <v>65.6666666666667</v>
      </c>
      <c r="I65" s="12">
        <f t="shared" si="1"/>
        <v>26.2666666666667</v>
      </c>
      <c r="J65" s="12">
        <v>84.66</v>
      </c>
      <c r="K65" s="12">
        <f t="shared" si="2"/>
        <v>50.796</v>
      </c>
      <c r="L65" s="12">
        <f t="shared" si="0"/>
        <v>77.0626666666667</v>
      </c>
      <c r="M65" s="22" t="s">
        <v>39</v>
      </c>
      <c r="N65" s="8"/>
    </row>
    <row r="66" s="2" customFormat="1" ht="42" customHeight="1" spans="1:14">
      <c r="A66" s="9">
        <v>64</v>
      </c>
      <c r="B66" s="9" t="s">
        <v>191</v>
      </c>
      <c r="C66" s="9" t="s">
        <v>192</v>
      </c>
      <c r="D66" s="8" t="s">
        <v>187</v>
      </c>
      <c r="E66" s="8" t="s">
        <v>179</v>
      </c>
      <c r="F66" s="9" t="s">
        <v>188</v>
      </c>
      <c r="G66" s="14"/>
      <c r="H66" s="12">
        <v>67.3333333333333</v>
      </c>
      <c r="I66" s="12">
        <f t="shared" si="1"/>
        <v>26.9333333333333</v>
      </c>
      <c r="J66" s="12">
        <v>82.82</v>
      </c>
      <c r="K66" s="12">
        <f t="shared" si="2"/>
        <v>49.692</v>
      </c>
      <c r="L66" s="12">
        <f t="shared" si="0"/>
        <v>76.6253333333333</v>
      </c>
      <c r="M66" s="22" t="s">
        <v>42</v>
      </c>
      <c r="N66" s="8"/>
    </row>
    <row r="67" s="2" customFormat="1" ht="42" customHeight="1" spans="1:14">
      <c r="A67" s="9">
        <v>65</v>
      </c>
      <c r="B67" s="9" t="s">
        <v>193</v>
      </c>
      <c r="C67" s="9" t="s">
        <v>194</v>
      </c>
      <c r="D67" s="8" t="s">
        <v>195</v>
      </c>
      <c r="E67" s="8" t="s">
        <v>179</v>
      </c>
      <c r="F67" s="9" t="s">
        <v>196</v>
      </c>
      <c r="G67" s="11">
        <v>1</v>
      </c>
      <c r="H67" s="12">
        <v>67.6666666666667</v>
      </c>
      <c r="I67" s="12">
        <f t="shared" si="1"/>
        <v>27.0666666666667</v>
      </c>
      <c r="J67" s="12">
        <v>84.2</v>
      </c>
      <c r="K67" s="12">
        <f t="shared" si="2"/>
        <v>50.52</v>
      </c>
      <c r="L67" s="12">
        <f t="shared" ref="L67:L130" si="3">I67+K67</f>
        <v>77.5866666666667</v>
      </c>
      <c r="M67" s="22" t="s">
        <v>36</v>
      </c>
      <c r="N67" s="8"/>
    </row>
    <row r="68" s="2" customFormat="1" ht="42" customHeight="1" spans="1:14">
      <c r="A68" s="9">
        <v>66</v>
      </c>
      <c r="B68" s="9" t="s">
        <v>197</v>
      </c>
      <c r="C68" s="9" t="s">
        <v>198</v>
      </c>
      <c r="D68" s="8" t="s">
        <v>195</v>
      </c>
      <c r="E68" s="8" t="s">
        <v>179</v>
      </c>
      <c r="F68" s="9" t="s">
        <v>196</v>
      </c>
      <c r="G68" s="13"/>
      <c r="H68" s="12">
        <v>68.5</v>
      </c>
      <c r="I68" s="12">
        <f>H68*0.4</f>
        <v>27.4</v>
      </c>
      <c r="J68" s="12">
        <v>83.48</v>
      </c>
      <c r="K68" s="12">
        <f>J68*0.6</f>
        <v>50.088</v>
      </c>
      <c r="L68" s="12">
        <f t="shared" si="3"/>
        <v>77.488</v>
      </c>
      <c r="M68" s="22" t="s">
        <v>39</v>
      </c>
      <c r="N68" s="8"/>
    </row>
    <row r="69" s="2" customFormat="1" ht="42" customHeight="1" spans="1:14">
      <c r="A69" s="9">
        <v>67</v>
      </c>
      <c r="B69" s="36" t="s">
        <v>199</v>
      </c>
      <c r="C69" s="9" t="s">
        <v>200</v>
      </c>
      <c r="D69" s="8" t="s">
        <v>195</v>
      </c>
      <c r="E69" s="8" t="s">
        <v>179</v>
      </c>
      <c r="F69" s="9" t="s">
        <v>196</v>
      </c>
      <c r="G69" s="14"/>
      <c r="H69" s="18">
        <v>65.17</v>
      </c>
      <c r="I69" s="12">
        <f t="shared" ref="I68:I131" si="4">H69*0.4</f>
        <v>26.068</v>
      </c>
      <c r="J69" s="18">
        <v>83.68</v>
      </c>
      <c r="K69" s="12">
        <f t="shared" ref="K68:K131" si="5">J69*0.6</f>
        <v>50.208</v>
      </c>
      <c r="L69" s="12">
        <f t="shared" si="3"/>
        <v>76.276</v>
      </c>
      <c r="M69" s="22" t="s">
        <v>42</v>
      </c>
      <c r="N69" s="8"/>
    </row>
    <row r="70" s="2" customFormat="1" ht="42" customHeight="1" spans="1:14">
      <c r="A70" s="9">
        <v>68</v>
      </c>
      <c r="B70" s="9" t="s">
        <v>201</v>
      </c>
      <c r="C70" s="9" t="s">
        <v>202</v>
      </c>
      <c r="D70" s="8" t="s">
        <v>203</v>
      </c>
      <c r="E70" s="8" t="s">
        <v>179</v>
      </c>
      <c r="F70" s="9" t="s">
        <v>204</v>
      </c>
      <c r="G70" s="13">
        <v>1</v>
      </c>
      <c r="H70" s="12">
        <v>65.6666666666667</v>
      </c>
      <c r="I70" s="12">
        <f t="shared" si="4"/>
        <v>26.2666666666667</v>
      </c>
      <c r="J70" s="12">
        <v>83.4</v>
      </c>
      <c r="K70" s="12">
        <f t="shared" si="5"/>
        <v>50.04</v>
      </c>
      <c r="L70" s="12">
        <f t="shared" si="3"/>
        <v>76.3066666666667</v>
      </c>
      <c r="M70" s="22" t="s">
        <v>36</v>
      </c>
      <c r="N70" s="8"/>
    </row>
    <row r="71" s="2" customFormat="1" ht="42" customHeight="1" spans="1:14">
      <c r="A71" s="9">
        <v>69</v>
      </c>
      <c r="B71" s="9" t="s">
        <v>205</v>
      </c>
      <c r="C71" s="9" t="s">
        <v>206</v>
      </c>
      <c r="D71" s="8" t="s">
        <v>203</v>
      </c>
      <c r="E71" s="8" t="s">
        <v>179</v>
      </c>
      <c r="F71" s="9" t="s">
        <v>204</v>
      </c>
      <c r="G71" s="13"/>
      <c r="H71" s="12">
        <v>64.3333333333333</v>
      </c>
      <c r="I71" s="12">
        <f t="shared" si="4"/>
        <v>25.7333333333333</v>
      </c>
      <c r="J71" s="12">
        <v>83.38</v>
      </c>
      <c r="K71" s="12">
        <f t="shared" si="5"/>
        <v>50.028</v>
      </c>
      <c r="L71" s="12">
        <f t="shared" si="3"/>
        <v>75.7613333333333</v>
      </c>
      <c r="M71" s="22" t="s">
        <v>39</v>
      </c>
      <c r="N71" s="8"/>
    </row>
    <row r="72" s="2" customFormat="1" ht="42" customHeight="1" spans="1:14">
      <c r="A72" s="9">
        <v>70</v>
      </c>
      <c r="B72" s="9" t="s">
        <v>207</v>
      </c>
      <c r="C72" s="9" t="s">
        <v>208</v>
      </c>
      <c r="D72" s="8" t="s">
        <v>203</v>
      </c>
      <c r="E72" s="8" t="s">
        <v>179</v>
      </c>
      <c r="F72" s="9" t="s">
        <v>204</v>
      </c>
      <c r="G72" s="14"/>
      <c r="H72" s="12">
        <v>63</v>
      </c>
      <c r="I72" s="12">
        <f t="shared" si="4"/>
        <v>25.2</v>
      </c>
      <c r="J72" s="12">
        <v>82.54</v>
      </c>
      <c r="K72" s="12">
        <f t="shared" si="5"/>
        <v>49.524</v>
      </c>
      <c r="L72" s="12">
        <f t="shared" si="3"/>
        <v>74.724</v>
      </c>
      <c r="M72" s="22" t="s">
        <v>42</v>
      </c>
      <c r="N72" s="8"/>
    </row>
    <row r="73" s="2" customFormat="1" ht="42" customHeight="1" spans="1:14">
      <c r="A73" s="9">
        <v>71</v>
      </c>
      <c r="B73" s="9" t="s">
        <v>209</v>
      </c>
      <c r="C73" s="9" t="s">
        <v>210</v>
      </c>
      <c r="D73" s="8" t="s">
        <v>211</v>
      </c>
      <c r="E73" s="8" t="s">
        <v>179</v>
      </c>
      <c r="F73" s="9" t="s">
        <v>212</v>
      </c>
      <c r="G73" s="11">
        <v>1</v>
      </c>
      <c r="H73" s="12">
        <v>66.6666666666667</v>
      </c>
      <c r="I73" s="12">
        <f t="shared" si="4"/>
        <v>26.6666666666667</v>
      </c>
      <c r="J73" s="12">
        <v>84.86</v>
      </c>
      <c r="K73" s="12">
        <f t="shared" si="5"/>
        <v>50.916</v>
      </c>
      <c r="L73" s="12">
        <f t="shared" si="3"/>
        <v>77.5826666666667</v>
      </c>
      <c r="M73" s="22" t="s">
        <v>36</v>
      </c>
      <c r="N73" s="8"/>
    </row>
    <row r="74" s="2" customFormat="1" ht="42" customHeight="1" spans="1:14">
      <c r="A74" s="9">
        <v>72</v>
      </c>
      <c r="B74" s="9" t="s">
        <v>213</v>
      </c>
      <c r="C74" s="9" t="s">
        <v>214</v>
      </c>
      <c r="D74" s="8" t="s">
        <v>211</v>
      </c>
      <c r="E74" s="8" t="s">
        <v>179</v>
      </c>
      <c r="F74" s="9" t="s">
        <v>212</v>
      </c>
      <c r="G74" s="13"/>
      <c r="H74" s="12">
        <v>60.8333333333333</v>
      </c>
      <c r="I74" s="12">
        <f t="shared" si="4"/>
        <v>24.3333333333333</v>
      </c>
      <c r="J74" s="12">
        <v>80.72</v>
      </c>
      <c r="K74" s="12">
        <f t="shared" si="5"/>
        <v>48.432</v>
      </c>
      <c r="L74" s="12">
        <f t="shared" si="3"/>
        <v>72.7653333333333</v>
      </c>
      <c r="M74" s="22" t="s">
        <v>39</v>
      </c>
      <c r="N74" s="8"/>
    </row>
    <row r="75" s="2" customFormat="1" ht="42" customHeight="1" spans="1:14">
      <c r="A75" s="9">
        <v>73</v>
      </c>
      <c r="B75" s="9" t="s">
        <v>215</v>
      </c>
      <c r="C75" s="9" t="s">
        <v>216</v>
      </c>
      <c r="D75" s="8" t="s">
        <v>211</v>
      </c>
      <c r="E75" s="8" t="s">
        <v>179</v>
      </c>
      <c r="F75" s="9" t="s">
        <v>212</v>
      </c>
      <c r="G75" s="14"/>
      <c r="H75" s="12">
        <v>59.6666666666667</v>
      </c>
      <c r="I75" s="12">
        <f t="shared" si="4"/>
        <v>23.8666666666667</v>
      </c>
      <c r="J75" s="12">
        <v>80.92</v>
      </c>
      <c r="K75" s="12">
        <f t="shared" si="5"/>
        <v>48.552</v>
      </c>
      <c r="L75" s="12">
        <f t="shared" si="3"/>
        <v>72.4186666666667</v>
      </c>
      <c r="M75" s="22" t="s">
        <v>42</v>
      </c>
      <c r="N75" s="8"/>
    </row>
    <row r="76" s="2" customFormat="1" ht="42" customHeight="1" spans="1:14">
      <c r="A76" s="9">
        <v>74</v>
      </c>
      <c r="B76" s="9" t="s">
        <v>217</v>
      </c>
      <c r="C76" s="9" t="s">
        <v>218</v>
      </c>
      <c r="D76" s="8" t="s">
        <v>219</v>
      </c>
      <c r="E76" s="9" t="s">
        <v>220</v>
      </c>
      <c r="F76" s="9" t="s">
        <v>221</v>
      </c>
      <c r="G76" s="11">
        <v>3</v>
      </c>
      <c r="H76" s="12">
        <v>76.5</v>
      </c>
      <c r="I76" s="12">
        <f t="shared" si="4"/>
        <v>30.6</v>
      </c>
      <c r="J76" s="12">
        <v>85.7</v>
      </c>
      <c r="K76" s="12">
        <f t="shared" si="5"/>
        <v>51.42</v>
      </c>
      <c r="L76" s="12">
        <f t="shared" si="3"/>
        <v>82.02</v>
      </c>
      <c r="M76" s="22" t="s">
        <v>36</v>
      </c>
      <c r="N76" s="8"/>
    </row>
    <row r="77" s="2" customFormat="1" ht="42" customHeight="1" spans="1:14">
      <c r="A77" s="9">
        <v>75</v>
      </c>
      <c r="B77" s="9" t="s">
        <v>222</v>
      </c>
      <c r="C77" s="9" t="s">
        <v>223</v>
      </c>
      <c r="D77" s="8" t="s">
        <v>219</v>
      </c>
      <c r="E77" s="9" t="s">
        <v>220</v>
      </c>
      <c r="F77" s="9" t="s">
        <v>221</v>
      </c>
      <c r="G77" s="13"/>
      <c r="H77" s="12">
        <v>68.5</v>
      </c>
      <c r="I77" s="12">
        <f t="shared" si="4"/>
        <v>27.4</v>
      </c>
      <c r="J77" s="12">
        <v>86.3</v>
      </c>
      <c r="K77" s="12">
        <f t="shared" si="5"/>
        <v>51.78</v>
      </c>
      <c r="L77" s="12">
        <f t="shared" si="3"/>
        <v>79.18</v>
      </c>
      <c r="M77" s="22" t="s">
        <v>39</v>
      </c>
      <c r="N77" s="8"/>
    </row>
    <row r="78" s="2" customFormat="1" ht="42" customHeight="1" spans="1:14">
      <c r="A78" s="9">
        <v>76</v>
      </c>
      <c r="B78" s="9" t="s">
        <v>224</v>
      </c>
      <c r="C78" s="9" t="s">
        <v>225</v>
      </c>
      <c r="D78" s="8" t="s">
        <v>219</v>
      </c>
      <c r="E78" s="9" t="s">
        <v>220</v>
      </c>
      <c r="F78" s="9" t="s">
        <v>221</v>
      </c>
      <c r="G78" s="13"/>
      <c r="H78" s="12">
        <v>67.6666666666667</v>
      </c>
      <c r="I78" s="12">
        <f t="shared" si="4"/>
        <v>27.0666666666667</v>
      </c>
      <c r="J78" s="12">
        <v>86.38</v>
      </c>
      <c r="K78" s="12">
        <f t="shared" si="5"/>
        <v>51.828</v>
      </c>
      <c r="L78" s="12">
        <f t="shared" si="3"/>
        <v>78.8946666666667</v>
      </c>
      <c r="M78" s="22" t="s">
        <v>42</v>
      </c>
      <c r="N78" s="8"/>
    </row>
    <row r="79" s="2" customFormat="1" ht="42" customHeight="1" spans="1:14">
      <c r="A79" s="9">
        <v>77</v>
      </c>
      <c r="B79" s="9" t="s">
        <v>226</v>
      </c>
      <c r="C79" s="9" t="s">
        <v>227</v>
      </c>
      <c r="D79" s="8" t="s">
        <v>219</v>
      </c>
      <c r="E79" s="9" t="s">
        <v>220</v>
      </c>
      <c r="F79" s="9" t="s">
        <v>221</v>
      </c>
      <c r="G79" s="13"/>
      <c r="H79" s="12">
        <v>69</v>
      </c>
      <c r="I79" s="12">
        <f t="shared" si="4"/>
        <v>27.6</v>
      </c>
      <c r="J79" s="12">
        <v>84.8</v>
      </c>
      <c r="K79" s="12">
        <f t="shared" si="5"/>
        <v>50.88</v>
      </c>
      <c r="L79" s="12">
        <f t="shared" si="3"/>
        <v>78.48</v>
      </c>
      <c r="M79" s="22" t="s">
        <v>45</v>
      </c>
      <c r="N79" s="8"/>
    </row>
    <row r="80" s="2" customFormat="1" ht="42" customHeight="1" spans="1:14">
      <c r="A80" s="9">
        <v>78</v>
      </c>
      <c r="B80" s="9" t="s">
        <v>228</v>
      </c>
      <c r="C80" s="9" t="s">
        <v>229</v>
      </c>
      <c r="D80" s="8" t="s">
        <v>219</v>
      </c>
      <c r="E80" s="9" t="s">
        <v>220</v>
      </c>
      <c r="F80" s="9" t="s">
        <v>221</v>
      </c>
      <c r="G80" s="13"/>
      <c r="H80" s="12">
        <v>68</v>
      </c>
      <c r="I80" s="12">
        <f t="shared" si="4"/>
        <v>27.2</v>
      </c>
      <c r="J80" s="12">
        <v>84.88</v>
      </c>
      <c r="K80" s="12">
        <f t="shared" si="5"/>
        <v>50.928</v>
      </c>
      <c r="L80" s="12">
        <f t="shared" si="3"/>
        <v>78.128</v>
      </c>
      <c r="M80" s="22" t="s">
        <v>48</v>
      </c>
      <c r="N80" s="8"/>
    </row>
    <row r="81" s="2" customFormat="1" ht="42" customHeight="1" spans="1:14">
      <c r="A81" s="9">
        <v>79</v>
      </c>
      <c r="B81" s="9" t="s">
        <v>230</v>
      </c>
      <c r="C81" s="9" t="s">
        <v>231</v>
      </c>
      <c r="D81" s="8" t="s">
        <v>219</v>
      </c>
      <c r="E81" s="9" t="s">
        <v>220</v>
      </c>
      <c r="F81" s="9" t="s">
        <v>221</v>
      </c>
      <c r="G81" s="13"/>
      <c r="H81" s="12">
        <v>68.6666666666667</v>
      </c>
      <c r="I81" s="12">
        <f t="shared" si="4"/>
        <v>27.4666666666667</v>
      </c>
      <c r="J81" s="12">
        <v>82.44</v>
      </c>
      <c r="K81" s="12">
        <f t="shared" si="5"/>
        <v>49.464</v>
      </c>
      <c r="L81" s="12">
        <f t="shared" si="3"/>
        <v>76.9306666666667</v>
      </c>
      <c r="M81" s="22" t="s">
        <v>51</v>
      </c>
      <c r="N81" s="8"/>
    </row>
    <row r="82" s="2" customFormat="1" ht="42" customHeight="1" spans="1:14">
      <c r="A82" s="9">
        <v>80</v>
      </c>
      <c r="B82" s="9" t="s">
        <v>232</v>
      </c>
      <c r="C82" s="9" t="s">
        <v>233</v>
      </c>
      <c r="D82" s="8" t="s">
        <v>219</v>
      </c>
      <c r="E82" s="9" t="s">
        <v>220</v>
      </c>
      <c r="F82" s="9" t="s">
        <v>221</v>
      </c>
      <c r="G82" s="13"/>
      <c r="H82" s="12">
        <v>67.5</v>
      </c>
      <c r="I82" s="12">
        <f t="shared" si="4"/>
        <v>27</v>
      </c>
      <c r="J82" s="12">
        <v>81.8</v>
      </c>
      <c r="K82" s="12">
        <f t="shared" si="5"/>
        <v>49.08</v>
      </c>
      <c r="L82" s="12">
        <f t="shared" si="3"/>
        <v>76.08</v>
      </c>
      <c r="M82" s="22" t="s">
        <v>55</v>
      </c>
      <c r="N82" s="8"/>
    </row>
    <row r="83" s="2" customFormat="1" ht="42" customHeight="1" spans="1:15">
      <c r="A83" s="9">
        <v>81</v>
      </c>
      <c r="B83" s="9" t="s">
        <v>234</v>
      </c>
      <c r="C83" s="9" t="s">
        <v>235</v>
      </c>
      <c r="D83" s="8" t="s">
        <v>219</v>
      </c>
      <c r="E83" s="9" t="s">
        <v>220</v>
      </c>
      <c r="F83" s="9" t="s">
        <v>221</v>
      </c>
      <c r="G83" s="13"/>
      <c r="H83" s="12">
        <v>72.8333333333333</v>
      </c>
      <c r="I83" s="12">
        <f t="shared" si="4"/>
        <v>29.1333333333333</v>
      </c>
      <c r="J83" s="12">
        <v>0</v>
      </c>
      <c r="K83" s="12">
        <f t="shared" si="5"/>
        <v>0</v>
      </c>
      <c r="L83" s="12">
        <f t="shared" si="3"/>
        <v>29.1333333333333</v>
      </c>
      <c r="M83" s="22" t="s">
        <v>84</v>
      </c>
      <c r="N83" s="8" t="s">
        <v>52</v>
      </c>
      <c r="O83" s="25"/>
    </row>
    <row r="84" s="2" customFormat="1" ht="42" customHeight="1" spans="1:14">
      <c r="A84" s="9">
        <v>82</v>
      </c>
      <c r="B84" s="9" t="s">
        <v>236</v>
      </c>
      <c r="C84" s="9" t="s">
        <v>237</v>
      </c>
      <c r="D84" s="8" t="s">
        <v>219</v>
      </c>
      <c r="E84" s="9" t="s">
        <v>220</v>
      </c>
      <c r="F84" s="9" t="s">
        <v>221</v>
      </c>
      <c r="G84" s="13"/>
      <c r="H84" s="12">
        <v>68</v>
      </c>
      <c r="I84" s="12">
        <f t="shared" si="4"/>
        <v>27.2</v>
      </c>
      <c r="J84" s="12">
        <v>0</v>
      </c>
      <c r="K84" s="12">
        <f t="shared" si="5"/>
        <v>0</v>
      </c>
      <c r="L84" s="12">
        <f t="shared" si="3"/>
        <v>27.2</v>
      </c>
      <c r="M84" s="22" t="s">
        <v>87</v>
      </c>
      <c r="N84" s="8" t="s">
        <v>52</v>
      </c>
    </row>
    <row r="85" s="2" customFormat="1" ht="42" customHeight="1" spans="1:14">
      <c r="A85" s="9">
        <v>83</v>
      </c>
      <c r="B85" s="9" t="s">
        <v>238</v>
      </c>
      <c r="C85" s="9" t="s">
        <v>239</v>
      </c>
      <c r="D85" s="8" t="s">
        <v>240</v>
      </c>
      <c r="E85" s="9" t="s">
        <v>241</v>
      </c>
      <c r="F85" s="9" t="s">
        <v>242</v>
      </c>
      <c r="G85" s="11">
        <v>2</v>
      </c>
      <c r="H85" s="12">
        <v>74.5</v>
      </c>
      <c r="I85" s="12">
        <f t="shared" si="4"/>
        <v>29.8</v>
      </c>
      <c r="J85" s="12">
        <v>83.16</v>
      </c>
      <c r="K85" s="12">
        <f t="shared" si="5"/>
        <v>49.896</v>
      </c>
      <c r="L85" s="12">
        <f t="shared" si="3"/>
        <v>79.696</v>
      </c>
      <c r="M85" s="22" t="s">
        <v>36</v>
      </c>
      <c r="N85" s="8"/>
    </row>
    <row r="86" s="2" customFormat="1" ht="42" customHeight="1" spans="1:14">
      <c r="A86" s="9">
        <v>84</v>
      </c>
      <c r="B86" s="9" t="s">
        <v>243</v>
      </c>
      <c r="C86" s="9" t="s">
        <v>244</v>
      </c>
      <c r="D86" s="8" t="s">
        <v>240</v>
      </c>
      <c r="E86" s="9" t="s">
        <v>241</v>
      </c>
      <c r="F86" s="9" t="s">
        <v>242</v>
      </c>
      <c r="G86" s="13"/>
      <c r="H86" s="12">
        <v>72.8333333333333</v>
      </c>
      <c r="I86" s="12">
        <f t="shared" si="4"/>
        <v>29.1333333333333</v>
      </c>
      <c r="J86" s="12">
        <v>81.98</v>
      </c>
      <c r="K86" s="12">
        <f t="shared" si="5"/>
        <v>49.188</v>
      </c>
      <c r="L86" s="12">
        <f t="shared" si="3"/>
        <v>78.3213333333333</v>
      </c>
      <c r="M86" s="22" t="s">
        <v>39</v>
      </c>
      <c r="N86" s="8"/>
    </row>
    <row r="87" s="2" customFormat="1" ht="42" customHeight="1" spans="1:14">
      <c r="A87" s="9">
        <v>85</v>
      </c>
      <c r="B87" s="9" t="s">
        <v>245</v>
      </c>
      <c r="C87" s="9" t="s">
        <v>246</v>
      </c>
      <c r="D87" s="8" t="s">
        <v>240</v>
      </c>
      <c r="E87" s="9" t="s">
        <v>241</v>
      </c>
      <c r="F87" s="9" t="s">
        <v>242</v>
      </c>
      <c r="G87" s="13"/>
      <c r="H87" s="12">
        <v>67.3333333333333</v>
      </c>
      <c r="I87" s="12">
        <f t="shared" si="4"/>
        <v>26.9333333333333</v>
      </c>
      <c r="J87" s="12">
        <v>83.28</v>
      </c>
      <c r="K87" s="12">
        <f t="shared" si="5"/>
        <v>49.968</v>
      </c>
      <c r="L87" s="12">
        <f t="shared" si="3"/>
        <v>76.9013333333333</v>
      </c>
      <c r="M87" s="22" t="s">
        <v>42</v>
      </c>
      <c r="N87" s="8"/>
    </row>
    <row r="88" s="2" customFormat="1" ht="42" customHeight="1" spans="1:14">
      <c r="A88" s="9">
        <v>86</v>
      </c>
      <c r="B88" s="9" t="s">
        <v>247</v>
      </c>
      <c r="C88" s="9" t="s">
        <v>248</v>
      </c>
      <c r="D88" s="8" t="s">
        <v>240</v>
      </c>
      <c r="E88" s="9" t="s">
        <v>241</v>
      </c>
      <c r="F88" s="9" t="s">
        <v>242</v>
      </c>
      <c r="G88" s="13"/>
      <c r="H88" s="12">
        <v>68.5</v>
      </c>
      <c r="I88" s="12">
        <f t="shared" si="4"/>
        <v>27.4</v>
      </c>
      <c r="J88" s="12">
        <v>81.84</v>
      </c>
      <c r="K88" s="12">
        <f t="shared" si="5"/>
        <v>49.104</v>
      </c>
      <c r="L88" s="12">
        <f t="shared" si="3"/>
        <v>76.504</v>
      </c>
      <c r="M88" s="22" t="s">
        <v>45</v>
      </c>
      <c r="N88" s="8"/>
    </row>
    <row r="89" s="2" customFormat="1" ht="42" customHeight="1" spans="1:14">
      <c r="A89" s="9">
        <v>87</v>
      </c>
      <c r="B89" s="9" t="s">
        <v>249</v>
      </c>
      <c r="C89" s="9" t="s">
        <v>250</v>
      </c>
      <c r="D89" s="8" t="s">
        <v>240</v>
      </c>
      <c r="E89" s="9" t="s">
        <v>241</v>
      </c>
      <c r="F89" s="9" t="s">
        <v>242</v>
      </c>
      <c r="G89" s="13"/>
      <c r="H89" s="12">
        <v>68.3333333333333</v>
      </c>
      <c r="I89" s="12">
        <f t="shared" si="4"/>
        <v>27.3333333333333</v>
      </c>
      <c r="J89" s="12">
        <v>81.74</v>
      </c>
      <c r="K89" s="12">
        <f t="shared" si="5"/>
        <v>49.044</v>
      </c>
      <c r="L89" s="12">
        <f t="shared" si="3"/>
        <v>76.3773333333333</v>
      </c>
      <c r="M89" s="22" t="s">
        <v>48</v>
      </c>
      <c r="N89" s="8"/>
    </row>
    <row r="90" s="2" customFormat="1" ht="42" customHeight="1" spans="1:14">
      <c r="A90" s="9">
        <v>88</v>
      </c>
      <c r="B90" s="9" t="s">
        <v>251</v>
      </c>
      <c r="C90" s="9" t="s">
        <v>252</v>
      </c>
      <c r="D90" s="8" t="s">
        <v>240</v>
      </c>
      <c r="E90" s="9" t="s">
        <v>241</v>
      </c>
      <c r="F90" s="9" t="s">
        <v>242</v>
      </c>
      <c r="G90" s="14"/>
      <c r="H90" s="12">
        <v>67</v>
      </c>
      <c r="I90" s="12">
        <f t="shared" si="4"/>
        <v>26.8</v>
      </c>
      <c r="J90" s="12">
        <v>81.1</v>
      </c>
      <c r="K90" s="12">
        <f t="shared" si="5"/>
        <v>48.66</v>
      </c>
      <c r="L90" s="12">
        <f t="shared" si="3"/>
        <v>75.46</v>
      </c>
      <c r="M90" s="22" t="s">
        <v>51</v>
      </c>
      <c r="N90" s="8"/>
    </row>
    <row r="91" s="2" customFormat="1" ht="42" customHeight="1" spans="1:14">
      <c r="A91" s="9">
        <v>89</v>
      </c>
      <c r="B91" s="9" t="s">
        <v>253</v>
      </c>
      <c r="C91" s="9" t="s">
        <v>254</v>
      </c>
      <c r="D91" s="8" t="s">
        <v>255</v>
      </c>
      <c r="E91" s="9" t="s">
        <v>241</v>
      </c>
      <c r="F91" s="9" t="s">
        <v>256</v>
      </c>
      <c r="G91" s="13">
        <v>1</v>
      </c>
      <c r="H91" s="12">
        <v>63.8333333333333</v>
      </c>
      <c r="I91" s="12">
        <f t="shared" si="4"/>
        <v>25.5333333333333</v>
      </c>
      <c r="J91" s="12">
        <v>83.16</v>
      </c>
      <c r="K91" s="12">
        <f t="shared" si="5"/>
        <v>49.896</v>
      </c>
      <c r="L91" s="12">
        <f t="shared" si="3"/>
        <v>75.4293333333333</v>
      </c>
      <c r="M91" s="22" t="s">
        <v>36</v>
      </c>
      <c r="N91" s="8"/>
    </row>
    <row r="92" s="2" customFormat="1" ht="42" customHeight="1" spans="1:14">
      <c r="A92" s="9">
        <v>90</v>
      </c>
      <c r="B92" s="9" t="s">
        <v>257</v>
      </c>
      <c r="C92" s="9" t="s">
        <v>258</v>
      </c>
      <c r="D92" s="8" t="s">
        <v>255</v>
      </c>
      <c r="E92" s="9" t="s">
        <v>241</v>
      </c>
      <c r="F92" s="9" t="s">
        <v>256</v>
      </c>
      <c r="G92" s="13"/>
      <c r="H92" s="12">
        <v>61</v>
      </c>
      <c r="I92" s="12">
        <f t="shared" si="4"/>
        <v>24.4</v>
      </c>
      <c r="J92" s="12">
        <v>82.2</v>
      </c>
      <c r="K92" s="12">
        <f t="shared" si="5"/>
        <v>49.32</v>
      </c>
      <c r="L92" s="12">
        <f t="shared" si="3"/>
        <v>73.72</v>
      </c>
      <c r="M92" s="22" t="s">
        <v>39</v>
      </c>
      <c r="N92" s="8"/>
    </row>
    <row r="93" s="2" customFormat="1" ht="42" customHeight="1" spans="1:14">
      <c r="A93" s="9">
        <v>91</v>
      </c>
      <c r="B93" s="9" t="s">
        <v>259</v>
      </c>
      <c r="C93" s="9" t="s">
        <v>260</v>
      </c>
      <c r="D93" s="8" t="s">
        <v>255</v>
      </c>
      <c r="E93" s="9" t="s">
        <v>241</v>
      </c>
      <c r="F93" s="9" t="s">
        <v>256</v>
      </c>
      <c r="G93" s="14"/>
      <c r="H93" s="12">
        <v>60.6666666666667</v>
      </c>
      <c r="I93" s="12">
        <f t="shared" si="4"/>
        <v>24.2666666666667</v>
      </c>
      <c r="J93" s="12">
        <v>81.74</v>
      </c>
      <c r="K93" s="12">
        <f t="shared" si="5"/>
        <v>49.044</v>
      </c>
      <c r="L93" s="12">
        <f t="shared" si="3"/>
        <v>73.3106666666667</v>
      </c>
      <c r="M93" s="22" t="s">
        <v>42</v>
      </c>
      <c r="N93" s="8"/>
    </row>
    <row r="94" s="2" customFormat="1" ht="42" customHeight="1" spans="1:14">
      <c r="A94" s="9">
        <v>92</v>
      </c>
      <c r="B94" s="9" t="s">
        <v>261</v>
      </c>
      <c r="C94" s="9" t="s">
        <v>262</v>
      </c>
      <c r="D94" s="8" t="s">
        <v>263</v>
      </c>
      <c r="E94" s="9" t="s">
        <v>241</v>
      </c>
      <c r="F94" s="9" t="s">
        <v>264</v>
      </c>
      <c r="G94" s="13">
        <v>1</v>
      </c>
      <c r="H94" s="12">
        <v>65</v>
      </c>
      <c r="I94" s="12">
        <f t="shared" si="4"/>
        <v>26</v>
      </c>
      <c r="J94" s="12">
        <v>83.88</v>
      </c>
      <c r="K94" s="12">
        <f t="shared" si="5"/>
        <v>50.328</v>
      </c>
      <c r="L94" s="12">
        <f t="shared" si="3"/>
        <v>76.328</v>
      </c>
      <c r="M94" s="22" t="s">
        <v>36</v>
      </c>
      <c r="N94" s="8"/>
    </row>
    <row r="95" s="2" customFormat="1" ht="42" customHeight="1" spans="1:14">
      <c r="A95" s="9">
        <v>93</v>
      </c>
      <c r="B95" s="9" t="s">
        <v>265</v>
      </c>
      <c r="C95" s="9" t="s">
        <v>266</v>
      </c>
      <c r="D95" s="8" t="s">
        <v>263</v>
      </c>
      <c r="E95" s="9" t="s">
        <v>241</v>
      </c>
      <c r="F95" s="9" t="s">
        <v>264</v>
      </c>
      <c r="G95" s="13"/>
      <c r="H95" s="12">
        <v>65.3333333333333</v>
      </c>
      <c r="I95" s="12">
        <f t="shared" si="4"/>
        <v>26.1333333333333</v>
      </c>
      <c r="J95" s="12">
        <v>83.14</v>
      </c>
      <c r="K95" s="12">
        <f t="shared" si="5"/>
        <v>49.884</v>
      </c>
      <c r="L95" s="12">
        <f t="shared" si="3"/>
        <v>76.0173333333333</v>
      </c>
      <c r="M95" s="22" t="s">
        <v>39</v>
      </c>
      <c r="N95" s="8"/>
    </row>
    <row r="96" s="2" customFormat="1" ht="42" customHeight="1" spans="1:14">
      <c r="A96" s="9">
        <v>94</v>
      </c>
      <c r="B96" s="9" t="s">
        <v>267</v>
      </c>
      <c r="C96" s="9" t="s">
        <v>268</v>
      </c>
      <c r="D96" s="8" t="s">
        <v>263</v>
      </c>
      <c r="E96" s="9" t="s">
        <v>241</v>
      </c>
      <c r="F96" s="9" t="s">
        <v>264</v>
      </c>
      <c r="G96" s="15"/>
      <c r="H96" s="12">
        <v>65.6666666666667</v>
      </c>
      <c r="I96" s="12">
        <f t="shared" si="4"/>
        <v>26.2666666666667</v>
      </c>
      <c r="J96" s="12">
        <v>80.38</v>
      </c>
      <c r="K96" s="12">
        <f t="shared" si="5"/>
        <v>48.228</v>
      </c>
      <c r="L96" s="12">
        <f t="shared" si="3"/>
        <v>74.4946666666667</v>
      </c>
      <c r="M96" s="22" t="s">
        <v>42</v>
      </c>
      <c r="N96" s="27"/>
    </row>
    <row r="97" s="2" customFormat="1" ht="42" customHeight="1" spans="1:14">
      <c r="A97" s="9">
        <v>95</v>
      </c>
      <c r="B97" s="9" t="s">
        <v>269</v>
      </c>
      <c r="C97" s="9" t="s">
        <v>270</v>
      </c>
      <c r="D97" s="8" t="s">
        <v>271</v>
      </c>
      <c r="E97" s="9" t="s">
        <v>272</v>
      </c>
      <c r="F97" s="9" t="s">
        <v>273</v>
      </c>
      <c r="G97" s="11">
        <v>1</v>
      </c>
      <c r="H97" s="12">
        <v>70.1666666666667</v>
      </c>
      <c r="I97" s="12">
        <f t="shared" si="4"/>
        <v>28.0666666666667</v>
      </c>
      <c r="J97" s="12">
        <v>82.62</v>
      </c>
      <c r="K97" s="12">
        <f t="shared" si="5"/>
        <v>49.572</v>
      </c>
      <c r="L97" s="12">
        <f t="shared" si="3"/>
        <v>77.6386666666667</v>
      </c>
      <c r="M97" s="22" t="s">
        <v>36</v>
      </c>
      <c r="N97" s="8"/>
    </row>
    <row r="98" s="2" customFormat="1" ht="42" customHeight="1" spans="1:14">
      <c r="A98" s="9">
        <v>96</v>
      </c>
      <c r="B98" s="9" t="s">
        <v>274</v>
      </c>
      <c r="C98" s="9" t="s">
        <v>275</v>
      </c>
      <c r="D98" s="8" t="s">
        <v>271</v>
      </c>
      <c r="E98" s="9" t="s">
        <v>272</v>
      </c>
      <c r="F98" s="9" t="s">
        <v>273</v>
      </c>
      <c r="G98" s="13"/>
      <c r="H98" s="12">
        <v>67</v>
      </c>
      <c r="I98" s="12">
        <f t="shared" si="4"/>
        <v>26.8</v>
      </c>
      <c r="J98" s="12">
        <v>83.64</v>
      </c>
      <c r="K98" s="12">
        <f t="shared" si="5"/>
        <v>50.184</v>
      </c>
      <c r="L98" s="12">
        <f t="shared" si="3"/>
        <v>76.984</v>
      </c>
      <c r="M98" s="22" t="s">
        <v>39</v>
      </c>
      <c r="N98" s="8"/>
    </row>
    <row r="99" s="2" customFormat="1" ht="42" customHeight="1" spans="1:14">
      <c r="A99" s="9">
        <v>97</v>
      </c>
      <c r="B99" s="9" t="s">
        <v>276</v>
      </c>
      <c r="C99" s="9" t="s">
        <v>277</v>
      </c>
      <c r="D99" s="8" t="s">
        <v>271</v>
      </c>
      <c r="E99" s="9" t="s">
        <v>272</v>
      </c>
      <c r="F99" s="9" t="s">
        <v>273</v>
      </c>
      <c r="G99" s="14"/>
      <c r="H99" s="12">
        <v>68</v>
      </c>
      <c r="I99" s="12">
        <f t="shared" si="4"/>
        <v>27.2</v>
      </c>
      <c r="J99" s="12">
        <v>82.04</v>
      </c>
      <c r="K99" s="12">
        <f t="shared" si="5"/>
        <v>49.224</v>
      </c>
      <c r="L99" s="12">
        <f t="shared" si="3"/>
        <v>76.424</v>
      </c>
      <c r="M99" s="22" t="s">
        <v>42</v>
      </c>
      <c r="N99" s="8"/>
    </row>
    <row r="100" s="2" customFormat="1" ht="42" customHeight="1" spans="1:14">
      <c r="A100" s="9">
        <v>98</v>
      </c>
      <c r="B100" s="9" t="s">
        <v>278</v>
      </c>
      <c r="C100" s="9" t="s">
        <v>279</v>
      </c>
      <c r="D100" s="8" t="s">
        <v>280</v>
      </c>
      <c r="E100" s="9" t="s">
        <v>281</v>
      </c>
      <c r="F100" s="9" t="s">
        <v>282</v>
      </c>
      <c r="G100" s="9">
        <v>1</v>
      </c>
      <c r="H100" s="12">
        <v>77.5</v>
      </c>
      <c r="I100" s="12">
        <f t="shared" si="4"/>
        <v>31</v>
      </c>
      <c r="J100" s="12">
        <v>85.52</v>
      </c>
      <c r="K100" s="12">
        <f t="shared" si="5"/>
        <v>51.312</v>
      </c>
      <c r="L100" s="12">
        <f t="shared" si="3"/>
        <v>82.312</v>
      </c>
      <c r="M100" s="22" t="s">
        <v>36</v>
      </c>
      <c r="N100" s="8"/>
    </row>
    <row r="101" s="2" customFormat="1" ht="42" customHeight="1" spans="1:14">
      <c r="A101" s="9">
        <v>99</v>
      </c>
      <c r="B101" s="9" t="s">
        <v>283</v>
      </c>
      <c r="C101" s="9" t="s">
        <v>284</v>
      </c>
      <c r="D101" s="8" t="s">
        <v>280</v>
      </c>
      <c r="E101" s="9" t="s">
        <v>281</v>
      </c>
      <c r="F101" s="9" t="s">
        <v>282</v>
      </c>
      <c r="G101" s="9"/>
      <c r="H101" s="12">
        <v>70.8333333333333</v>
      </c>
      <c r="I101" s="12">
        <f t="shared" si="4"/>
        <v>28.3333333333333</v>
      </c>
      <c r="J101" s="12">
        <v>84.14</v>
      </c>
      <c r="K101" s="12">
        <f t="shared" si="5"/>
        <v>50.484</v>
      </c>
      <c r="L101" s="12">
        <f t="shared" si="3"/>
        <v>78.8173333333333</v>
      </c>
      <c r="M101" s="22" t="s">
        <v>39</v>
      </c>
      <c r="N101" s="8"/>
    </row>
    <row r="102" s="2" customFormat="1" ht="42" customHeight="1" spans="1:14">
      <c r="A102" s="9">
        <v>100</v>
      </c>
      <c r="B102" s="9" t="s">
        <v>285</v>
      </c>
      <c r="C102" s="9" t="s">
        <v>286</v>
      </c>
      <c r="D102" s="8" t="s">
        <v>280</v>
      </c>
      <c r="E102" s="9" t="s">
        <v>281</v>
      </c>
      <c r="F102" s="9" t="s">
        <v>282</v>
      </c>
      <c r="G102" s="9"/>
      <c r="H102" s="12">
        <v>69.6666666666667</v>
      </c>
      <c r="I102" s="12">
        <f t="shared" si="4"/>
        <v>27.8666666666667</v>
      </c>
      <c r="J102" s="12">
        <v>79.86</v>
      </c>
      <c r="K102" s="12">
        <f t="shared" si="5"/>
        <v>47.916</v>
      </c>
      <c r="L102" s="12">
        <f t="shared" si="3"/>
        <v>75.7826666666667</v>
      </c>
      <c r="M102" s="22" t="s">
        <v>42</v>
      </c>
      <c r="N102" s="8"/>
    </row>
    <row r="103" s="2" customFormat="1" ht="42" customHeight="1" spans="1:14">
      <c r="A103" s="9">
        <v>101</v>
      </c>
      <c r="B103" s="9" t="s">
        <v>287</v>
      </c>
      <c r="C103" s="9" t="s">
        <v>288</v>
      </c>
      <c r="D103" s="8" t="s">
        <v>289</v>
      </c>
      <c r="E103" s="9" t="s">
        <v>290</v>
      </c>
      <c r="F103" s="9" t="s">
        <v>291</v>
      </c>
      <c r="G103" s="9">
        <v>1</v>
      </c>
      <c r="H103" s="12">
        <v>71.1666666666667</v>
      </c>
      <c r="I103" s="12">
        <f t="shared" si="4"/>
        <v>28.4666666666667</v>
      </c>
      <c r="J103" s="12">
        <v>81.93</v>
      </c>
      <c r="K103" s="12">
        <f t="shared" si="5"/>
        <v>49.158</v>
      </c>
      <c r="L103" s="12">
        <f t="shared" si="3"/>
        <v>77.6246666666667</v>
      </c>
      <c r="M103" s="22" t="s">
        <v>36</v>
      </c>
      <c r="N103" s="8"/>
    </row>
    <row r="104" s="2" customFormat="1" ht="42" customHeight="1" spans="1:14">
      <c r="A104" s="9">
        <v>102</v>
      </c>
      <c r="B104" s="9" t="s">
        <v>292</v>
      </c>
      <c r="C104" s="9" t="s">
        <v>293</v>
      </c>
      <c r="D104" s="8" t="s">
        <v>289</v>
      </c>
      <c r="E104" s="9" t="s">
        <v>290</v>
      </c>
      <c r="F104" s="9" t="s">
        <v>291</v>
      </c>
      <c r="G104" s="9"/>
      <c r="H104" s="12">
        <v>69.3333333333333</v>
      </c>
      <c r="I104" s="12">
        <f t="shared" si="4"/>
        <v>27.7333333333333</v>
      </c>
      <c r="J104" s="12">
        <v>82.74</v>
      </c>
      <c r="K104" s="12">
        <f t="shared" si="5"/>
        <v>49.644</v>
      </c>
      <c r="L104" s="12">
        <f t="shared" si="3"/>
        <v>77.3773333333333</v>
      </c>
      <c r="M104" s="22" t="s">
        <v>39</v>
      </c>
      <c r="N104" s="8"/>
    </row>
    <row r="105" s="2" customFormat="1" ht="42" customHeight="1" spans="1:14">
      <c r="A105" s="9">
        <v>103</v>
      </c>
      <c r="B105" s="9" t="s">
        <v>294</v>
      </c>
      <c r="C105" s="9" t="s">
        <v>295</v>
      </c>
      <c r="D105" s="8" t="s">
        <v>289</v>
      </c>
      <c r="E105" s="9" t="s">
        <v>290</v>
      </c>
      <c r="F105" s="9" t="s">
        <v>291</v>
      </c>
      <c r="G105" s="9"/>
      <c r="H105" s="12">
        <v>67</v>
      </c>
      <c r="I105" s="12">
        <f t="shared" si="4"/>
        <v>26.8</v>
      </c>
      <c r="J105" s="12">
        <v>80.92</v>
      </c>
      <c r="K105" s="12">
        <f t="shared" si="5"/>
        <v>48.552</v>
      </c>
      <c r="L105" s="12">
        <f t="shared" si="3"/>
        <v>75.352</v>
      </c>
      <c r="M105" s="22" t="s">
        <v>42</v>
      </c>
      <c r="N105" s="8"/>
    </row>
    <row r="106" s="2" customFormat="1" ht="42" customHeight="1" spans="1:14">
      <c r="A106" s="9">
        <v>104</v>
      </c>
      <c r="B106" s="9" t="s">
        <v>296</v>
      </c>
      <c r="C106" s="9" t="s">
        <v>297</v>
      </c>
      <c r="D106" s="8" t="s">
        <v>298</v>
      </c>
      <c r="E106" s="9" t="s">
        <v>299</v>
      </c>
      <c r="F106" s="9" t="s">
        <v>300</v>
      </c>
      <c r="G106" s="11">
        <v>1</v>
      </c>
      <c r="H106" s="12">
        <v>67.3333333333333</v>
      </c>
      <c r="I106" s="12">
        <f t="shared" si="4"/>
        <v>26.9333333333333</v>
      </c>
      <c r="J106" s="12">
        <v>81.94</v>
      </c>
      <c r="K106" s="12">
        <f t="shared" si="5"/>
        <v>49.164</v>
      </c>
      <c r="L106" s="12">
        <f t="shared" si="3"/>
        <v>76.0973333333333</v>
      </c>
      <c r="M106" s="22" t="s">
        <v>36</v>
      </c>
      <c r="N106" s="8"/>
    </row>
    <row r="107" s="2" customFormat="1" ht="42" customHeight="1" spans="1:14">
      <c r="A107" s="9">
        <v>105</v>
      </c>
      <c r="B107" s="9" t="s">
        <v>301</v>
      </c>
      <c r="C107" s="9" t="s">
        <v>302</v>
      </c>
      <c r="D107" s="8" t="s">
        <v>298</v>
      </c>
      <c r="E107" s="9" t="s">
        <v>299</v>
      </c>
      <c r="F107" s="9" t="s">
        <v>300</v>
      </c>
      <c r="G107" s="13"/>
      <c r="H107" s="12">
        <v>62.5</v>
      </c>
      <c r="I107" s="12">
        <f t="shared" si="4"/>
        <v>25</v>
      </c>
      <c r="J107" s="12">
        <v>83.42</v>
      </c>
      <c r="K107" s="12">
        <f t="shared" si="5"/>
        <v>50.052</v>
      </c>
      <c r="L107" s="12">
        <f t="shared" si="3"/>
        <v>75.052</v>
      </c>
      <c r="M107" s="22" t="s">
        <v>39</v>
      </c>
      <c r="N107" s="8"/>
    </row>
    <row r="108" s="2" customFormat="1" ht="42" customHeight="1" spans="1:14">
      <c r="A108" s="9">
        <v>106</v>
      </c>
      <c r="B108" s="9" t="s">
        <v>303</v>
      </c>
      <c r="C108" s="9" t="s">
        <v>304</v>
      </c>
      <c r="D108" s="8" t="s">
        <v>298</v>
      </c>
      <c r="E108" s="9" t="s">
        <v>299</v>
      </c>
      <c r="F108" s="9" t="s">
        <v>300</v>
      </c>
      <c r="G108" s="14"/>
      <c r="H108" s="12">
        <v>63.6666666666667</v>
      </c>
      <c r="I108" s="12">
        <f t="shared" si="4"/>
        <v>25.4666666666667</v>
      </c>
      <c r="J108" s="12">
        <v>81.2</v>
      </c>
      <c r="K108" s="12">
        <f t="shared" si="5"/>
        <v>48.72</v>
      </c>
      <c r="L108" s="12">
        <f t="shared" si="3"/>
        <v>74.1866666666667</v>
      </c>
      <c r="M108" s="22" t="s">
        <v>42</v>
      </c>
      <c r="N108" s="8"/>
    </row>
    <row r="109" s="2" customFormat="1" ht="42" customHeight="1" spans="1:14">
      <c r="A109" s="9">
        <v>107</v>
      </c>
      <c r="B109" s="9" t="s">
        <v>305</v>
      </c>
      <c r="C109" s="9" t="s">
        <v>306</v>
      </c>
      <c r="D109" s="8" t="s">
        <v>307</v>
      </c>
      <c r="E109" s="9" t="s">
        <v>308</v>
      </c>
      <c r="F109" s="9" t="s">
        <v>309</v>
      </c>
      <c r="G109" s="11">
        <v>1</v>
      </c>
      <c r="H109" s="12">
        <v>56.6666666666667</v>
      </c>
      <c r="I109" s="12">
        <f t="shared" si="4"/>
        <v>22.6666666666667</v>
      </c>
      <c r="J109" s="12">
        <v>81.5</v>
      </c>
      <c r="K109" s="12">
        <f t="shared" si="5"/>
        <v>48.9</v>
      </c>
      <c r="L109" s="12">
        <f t="shared" si="3"/>
        <v>71.5666666666667</v>
      </c>
      <c r="M109" s="22" t="s">
        <v>36</v>
      </c>
      <c r="N109" s="8"/>
    </row>
    <row r="110" s="2" customFormat="1" ht="42" customHeight="1" spans="1:14">
      <c r="A110" s="9">
        <v>108</v>
      </c>
      <c r="B110" s="9" t="s">
        <v>310</v>
      </c>
      <c r="C110" s="9" t="s">
        <v>311</v>
      </c>
      <c r="D110" s="8" t="s">
        <v>307</v>
      </c>
      <c r="E110" s="9" t="s">
        <v>308</v>
      </c>
      <c r="F110" s="9" t="s">
        <v>309</v>
      </c>
      <c r="G110" s="13"/>
      <c r="H110" s="12">
        <v>44.5333333333333</v>
      </c>
      <c r="I110" s="12">
        <f t="shared" si="4"/>
        <v>17.8133333333333</v>
      </c>
      <c r="J110" s="12">
        <v>77.32</v>
      </c>
      <c r="K110" s="12">
        <f t="shared" si="5"/>
        <v>46.392</v>
      </c>
      <c r="L110" s="12">
        <f t="shared" si="3"/>
        <v>64.2053333333333</v>
      </c>
      <c r="M110" s="22" t="s">
        <v>39</v>
      </c>
      <c r="N110" s="8"/>
    </row>
    <row r="111" s="2" customFormat="1" ht="42" customHeight="1" spans="1:14">
      <c r="A111" s="9">
        <v>109</v>
      </c>
      <c r="B111" s="9" t="s">
        <v>312</v>
      </c>
      <c r="C111" s="9" t="s">
        <v>313</v>
      </c>
      <c r="D111" s="8" t="s">
        <v>307</v>
      </c>
      <c r="E111" s="9" t="s">
        <v>308</v>
      </c>
      <c r="F111" s="9" t="s">
        <v>309</v>
      </c>
      <c r="G111" s="14"/>
      <c r="H111" s="12">
        <v>52.5666666666667</v>
      </c>
      <c r="I111" s="12">
        <f t="shared" si="4"/>
        <v>21.0266666666667</v>
      </c>
      <c r="J111" s="12">
        <v>0</v>
      </c>
      <c r="K111" s="12">
        <f t="shared" si="5"/>
        <v>0</v>
      </c>
      <c r="L111" s="12">
        <f t="shared" si="3"/>
        <v>21.0266666666667</v>
      </c>
      <c r="M111" s="22" t="s">
        <v>42</v>
      </c>
      <c r="N111" s="8" t="s">
        <v>52</v>
      </c>
    </row>
    <row r="112" s="2" customFormat="1" ht="42" customHeight="1" spans="1:14">
      <c r="A112" s="9">
        <v>110</v>
      </c>
      <c r="B112" s="9" t="s">
        <v>314</v>
      </c>
      <c r="C112" s="9" t="s">
        <v>315</v>
      </c>
      <c r="D112" s="8" t="s">
        <v>316</v>
      </c>
      <c r="E112" s="9" t="s">
        <v>308</v>
      </c>
      <c r="F112" s="9" t="s">
        <v>317</v>
      </c>
      <c r="G112" s="9">
        <v>1</v>
      </c>
      <c r="H112" s="12">
        <v>76</v>
      </c>
      <c r="I112" s="12">
        <f t="shared" si="4"/>
        <v>30.4</v>
      </c>
      <c r="J112" s="12">
        <v>86.11</v>
      </c>
      <c r="K112" s="12">
        <f t="shared" si="5"/>
        <v>51.666</v>
      </c>
      <c r="L112" s="12">
        <f t="shared" si="3"/>
        <v>82.066</v>
      </c>
      <c r="M112" s="22" t="s">
        <v>36</v>
      </c>
      <c r="N112" s="8"/>
    </row>
    <row r="113" s="2" customFormat="1" ht="42" customHeight="1" spans="1:14">
      <c r="A113" s="9">
        <v>111</v>
      </c>
      <c r="B113" s="9" t="s">
        <v>318</v>
      </c>
      <c r="C113" s="9" t="s">
        <v>319</v>
      </c>
      <c r="D113" s="8" t="s">
        <v>316</v>
      </c>
      <c r="E113" s="9" t="s">
        <v>308</v>
      </c>
      <c r="F113" s="9" t="s">
        <v>317</v>
      </c>
      <c r="G113" s="9"/>
      <c r="H113" s="12">
        <v>75</v>
      </c>
      <c r="I113" s="12">
        <f t="shared" si="4"/>
        <v>30</v>
      </c>
      <c r="J113" s="12">
        <v>81.82</v>
      </c>
      <c r="K113" s="12">
        <f t="shared" si="5"/>
        <v>49.092</v>
      </c>
      <c r="L113" s="12">
        <f t="shared" si="3"/>
        <v>79.092</v>
      </c>
      <c r="M113" s="22" t="s">
        <v>39</v>
      </c>
      <c r="N113" s="8"/>
    </row>
    <row r="114" s="2" customFormat="1" ht="42" customHeight="1" spans="1:14">
      <c r="A114" s="9">
        <v>112</v>
      </c>
      <c r="B114" s="9" t="s">
        <v>320</v>
      </c>
      <c r="C114" s="9" t="s">
        <v>321</v>
      </c>
      <c r="D114" s="8" t="s">
        <v>316</v>
      </c>
      <c r="E114" s="9" t="s">
        <v>308</v>
      </c>
      <c r="F114" s="9" t="s">
        <v>317</v>
      </c>
      <c r="G114" s="9"/>
      <c r="H114" s="12">
        <v>71.1666666666667</v>
      </c>
      <c r="I114" s="12">
        <f t="shared" si="4"/>
        <v>28.4666666666667</v>
      </c>
      <c r="J114" s="12">
        <v>80.45</v>
      </c>
      <c r="K114" s="12">
        <f t="shared" si="5"/>
        <v>48.27</v>
      </c>
      <c r="L114" s="12">
        <f t="shared" si="3"/>
        <v>76.7366666666667</v>
      </c>
      <c r="M114" s="22" t="s">
        <v>42</v>
      </c>
      <c r="N114" s="8"/>
    </row>
    <row r="115" s="2" customFormat="1" ht="42" customHeight="1" spans="1:14">
      <c r="A115" s="9">
        <v>113</v>
      </c>
      <c r="B115" s="9" t="s">
        <v>322</v>
      </c>
      <c r="C115" s="9" t="s">
        <v>323</v>
      </c>
      <c r="D115" s="8" t="s">
        <v>324</v>
      </c>
      <c r="E115" s="9" t="s">
        <v>325</v>
      </c>
      <c r="F115" s="9" t="s">
        <v>326</v>
      </c>
      <c r="G115" s="11">
        <v>1</v>
      </c>
      <c r="H115" s="12">
        <v>67.5</v>
      </c>
      <c r="I115" s="12">
        <f t="shared" si="4"/>
        <v>27</v>
      </c>
      <c r="J115" s="12">
        <v>82.14</v>
      </c>
      <c r="K115" s="12">
        <f t="shared" si="5"/>
        <v>49.284</v>
      </c>
      <c r="L115" s="12">
        <f t="shared" si="3"/>
        <v>76.284</v>
      </c>
      <c r="M115" s="22" t="s">
        <v>36</v>
      </c>
      <c r="N115" s="8"/>
    </row>
    <row r="116" s="2" customFormat="1" ht="42" customHeight="1" spans="1:14">
      <c r="A116" s="9">
        <v>114</v>
      </c>
      <c r="B116" s="9" t="s">
        <v>327</v>
      </c>
      <c r="C116" s="9" t="s">
        <v>328</v>
      </c>
      <c r="D116" s="8" t="s">
        <v>324</v>
      </c>
      <c r="E116" s="9" t="s">
        <v>325</v>
      </c>
      <c r="F116" s="9" t="s">
        <v>326</v>
      </c>
      <c r="G116" s="13"/>
      <c r="H116" s="12">
        <v>57.1666666666667</v>
      </c>
      <c r="I116" s="12">
        <f t="shared" si="4"/>
        <v>22.8666666666667</v>
      </c>
      <c r="J116" s="12">
        <v>82.08</v>
      </c>
      <c r="K116" s="12">
        <f t="shared" si="5"/>
        <v>49.248</v>
      </c>
      <c r="L116" s="12">
        <f t="shared" si="3"/>
        <v>72.1146666666667</v>
      </c>
      <c r="M116" s="22" t="s">
        <v>39</v>
      </c>
      <c r="N116" s="8"/>
    </row>
    <row r="117" s="2" customFormat="1" ht="42" customHeight="1" spans="1:14">
      <c r="A117" s="9">
        <v>115</v>
      </c>
      <c r="B117" s="9" t="s">
        <v>329</v>
      </c>
      <c r="C117" s="9" t="s">
        <v>330</v>
      </c>
      <c r="D117" s="8" t="s">
        <v>324</v>
      </c>
      <c r="E117" s="9" t="s">
        <v>325</v>
      </c>
      <c r="F117" s="9" t="s">
        <v>326</v>
      </c>
      <c r="G117" s="13"/>
      <c r="H117" s="12">
        <v>62.6666666666667</v>
      </c>
      <c r="I117" s="12">
        <f t="shared" si="4"/>
        <v>25.0666666666667</v>
      </c>
      <c r="J117" s="12">
        <v>77.14</v>
      </c>
      <c r="K117" s="12">
        <f t="shared" si="5"/>
        <v>46.284</v>
      </c>
      <c r="L117" s="12">
        <f t="shared" si="3"/>
        <v>71.3506666666667</v>
      </c>
      <c r="M117" s="22" t="s">
        <v>42</v>
      </c>
      <c r="N117" s="8"/>
    </row>
    <row r="118" s="2" customFormat="1" ht="42" customHeight="1" spans="1:14">
      <c r="A118" s="9">
        <v>116</v>
      </c>
      <c r="B118" s="9" t="s">
        <v>331</v>
      </c>
      <c r="C118" s="9" t="s">
        <v>332</v>
      </c>
      <c r="D118" s="8" t="s">
        <v>333</v>
      </c>
      <c r="E118" s="9" t="s">
        <v>325</v>
      </c>
      <c r="F118" s="9" t="s">
        <v>334</v>
      </c>
      <c r="G118" s="11">
        <v>1</v>
      </c>
      <c r="H118" s="12">
        <v>73.5</v>
      </c>
      <c r="I118" s="12">
        <f t="shared" si="4"/>
        <v>29.4</v>
      </c>
      <c r="J118" s="12">
        <v>83.22</v>
      </c>
      <c r="K118" s="12">
        <f t="shared" si="5"/>
        <v>49.932</v>
      </c>
      <c r="L118" s="12">
        <f t="shared" si="3"/>
        <v>79.332</v>
      </c>
      <c r="M118" s="22" t="s">
        <v>36</v>
      </c>
      <c r="N118" s="8"/>
    </row>
    <row r="119" s="2" customFormat="1" ht="42" customHeight="1" spans="1:14">
      <c r="A119" s="9">
        <v>117</v>
      </c>
      <c r="B119" s="9" t="s">
        <v>335</v>
      </c>
      <c r="C119" s="9" t="s">
        <v>336</v>
      </c>
      <c r="D119" s="8" t="s">
        <v>333</v>
      </c>
      <c r="E119" s="9" t="s">
        <v>325</v>
      </c>
      <c r="F119" s="9" t="s">
        <v>334</v>
      </c>
      <c r="G119" s="13"/>
      <c r="H119" s="12">
        <v>63.8333333333333</v>
      </c>
      <c r="I119" s="12">
        <f t="shared" si="4"/>
        <v>25.5333333333333</v>
      </c>
      <c r="J119" s="12">
        <v>84.04</v>
      </c>
      <c r="K119" s="12">
        <f t="shared" si="5"/>
        <v>50.424</v>
      </c>
      <c r="L119" s="12">
        <f t="shared" si="3"/>
        <v>75.9573333333333</v>
      </c>
      <c r="M119" s="22" t="s">
        <v>39</v>
      </c>
      <c r="N119" s="8"/>
    </row>
    <row r="120" s="2" customFormat="1" ht="42" customHeight="1" spans="1:14">
      <c r="A120" s="9">
        <v>118</v>
      </c>
      <c r="B120" s="9" t="s">
        <v>337</v>
      </c>
      <c r="C120" s="9" t="s">
        <v>338</v>
      </c>
      <c r="D120" s="8" t="s">
        <v>333</v>
      </c>
      <c r="E120" s="9" t="s">
        <v>325</v>
      </c>
      <c r="F120" s="9" t="s">
        <v>334</v>
      </c>
      <c r="G120" s="14"/>
      <c r="H120" s="12">
        <v>62.8333333333333</v>
      </c>
      <c r="I120" s="12">
        <f t="shared" si="4"/>
        <v>25.1333333333333</v>
      </c>
      <c r="J120" s="12">
        <v>82.78</v>
      </c>
      <c r="K120" s="12">
        <f t="shared" si="5"/>
        <v>49.668</v>
      </c>
      <c r="L120" s="12">
        <f t="shared" si="3"/>
        <v>74.8013333333333</v>
      </c>
      <c r="M120" s="22" t="s">
        <v>42</v>
      </c>
      <c r="N120" s="8"/>
    </row>
    <row r="121" s="2" customFormat="1" ht="42" customHeight="1" spans="1:14">
      <c r="A121" s="9">
        <v>119</v>
      </c>
      <c r="B121" s="9" t="s">
        <v>339</v>
      </c>
      <c r="C121" s="9" t="s">
        <v>340</v>
      </c>
      <c r="D121" s="8" t="s">
        <v>341</v>
      </c>
      <c r="E121" s="8" t="s">
        <v>342</v>
      </c>
      <c r="F121" s="9" t="s">
        <v>343</v>
      </c>
      <c r="G121" s="11">
        <v>1</v>
      </c>
      <c r="H121" s="12">
        <v>65.6666666666667</v>
      </c>
      <c r="I121" s="12">
        <f t="shared" si="4"/>
        <v>26.2666666666667</v>
      </c>
      <c r="J121" s="12">
        <v>83.36</v>
      </c>
      <c r="K121" s="12">
        <f t="shared" si="5"/>
        <v>50.016</v>
      </c>
      <c r="L121" s="12">
        <f t="shared" si="3"/>
        <v>76.2826666666667</v>
      </c>
      <c r="M121" s="22" t="s">
        <v>36</v>
      </c>
      <c r="N121" s="8"/>
    </row>
    <row r="122" s="2" customFormat="1" ht="42" customHeight="1" spans="1:14">
      <c r="A122" s="9">
        <v>120</v>
      </c>
      <c r="B122" s="9" t="s">
        <v>344</v>
      </c>
      <c r="C122" s="9" t="s">
        <v>345</v>
      </c>
      <c r="D122" s="8" t="s">
        <v>341</v>
      </c>
      <c r="E122" s="8" t="s">
        <v>342</v>
      </c>
      <c r="F122" s="9" t="s">
        <v>343</v>
      </c>
      <c r="G122" s="13"/>
      <c r="H122" s="12">
        <v>63.6666666666667</v>
      </c>
      <c r="I122" s="12">
        <f t="shared" si="4"/>
        <v>25.4666666666667</v>
      </c>
      <c r="J122" s="12">
        <v>84.3</v>
      </c>
      <c r="K122" s="12">
        <f t="shared" si="5"/>
        <v>50.58</v>
      </c>
      <c r="L122" s="12">
        <f t="shared" si="3"/>
        <v>76.0466666666667</v>
      </c>
      <c r="M122" s="22" t="s">
        <v>39</v>
      </c>
      <c r="N122" s="8"/>
    </row>
    <row r="123" s="2" customFormat="1" ht="42" customHeight="1" spans="1:14">
      <c r="A123" s="9">
        <v>121</v>
      </c>
      <c r="B123" s="9" t="s">
        <v>346</v>
      </c>
      <c r="C123" s="9" t="s">
        <v>347</v>
      </c>
      <c r="D123" s="8" t="s">
        <v>341</v>
      </c>
      <c r="E123" s="8" t="s">
        <v>342</v>
      </c>
      <c r="F123" s="9" t="s">
        <v>343</v>
      </c>
      <c r="G123" s="15"/>
      <c r="H123" s="12">
        <v>68</v>
      </c>
      <c r="I123" s="12">
        <f t="shared" si="4"/>
        <v>27.2</v>
      </c>
      <c r="J123" s="12">
        <v>80.16</v>
      </c>
      <c r="K123" s="12">
        <f t="shared" si="5"/>
        <v>48.096</v>
      </c>
      <c r="L123" s="12">
        <f t="shared" si="3"/>
        <v>75.296</v>
      </c>
      <c r="M123" s="22" t="s">
        <v>42</v>
      </c>
      <c r="N123" s="8"/>
    </row>
    <row r="124" s="2" customFormat="1" ht="42" customHeight="1" spans="1:14">
      <c r="A124" s="9">
        <v>122</v>
      </c>
      <c r="B124" s="9" t="s">
        <v>348</v>
      </c>
      <c r="C124" s="9" t="s">
        <v>349</v>
      </c>
      <c r="D124" s="8" t="s">
        <v>350</v>
      </c>
      <c r="E124" s="8" t="s">
        <v>342</v>
      </c>
      <c r="F124" s="9" t="s">
        <v>351</v>
      </c>
      <c r="G124" s="11">
        <v>2</v>
      </c>
      <c r="H124" s="12">
        <v>75</v>
      </c>
      <c r="I124" s="12">
        <f t="shared" si="4"/>
        <v>30</v>
      </c>
      <c r="J124" s="12">
        <v>87.54</v>
      </c>
      <c r="K124" s="12">
        <f t="shared" si="5"/>
        <v>52.524</v>
      </c>
      <c r="L124" s="12">
        <f t="shared" si="3"/>
        <v>82.524</v>
      </c>
      <c r="M124" s="22" t="s">
        <v>36</v>
      </c>
      <c r="N124" s="8"/>
    </row>
    <row r="125" s="2" customFormat="1" ht="42" customHeight="1" spans="1:14">
      <c r="A125" s="9">
        <v>123</v>
      </c>
      <c r="B125" s="9" t="s">
        <v>352</v>
      </c>
      <c r="C125" s="9" t="s">
        <v>353</v>
      </c>
      <c r="D125" s="8" t="s">
        <v>350</v>
      </c>
      <c r="E125" s="8" t="s">
        <v>342</v>
      </c>
      <c r="F125" s="9" t="s">
        <v>351</v>
      </c>
      <c r="G125" s="13"/>
      <c r="H125" s="12">
        <v>73.5</v>
      </c>
      <c r="I125" s="12">
        <f t="shared" si="4"/>
        <v>29.4</v>
      </c>
      <c r="J125" s="12">
        <v>85.8</v>
      </c>
      <c r="K125" s="12">
        <f t="shared" si="5"/>
        <v>51.48</v>
      </c>
      <c r="L125" s="12">
        <f t="shared" si="3"/>
        <v>80.88</v>
      </c>
      <c r="M125" s="22" t="s">
        <v>39</v>
      </c>
      <c r="N125" s="8"/>
    </row>
    <row r="126" s="2" customFormat="1" ht="42" customHeight="1" spans="1:14">
      <c r="A126" s="9">
        <v>124</v>
      </c>
      <c r="B126" s="9" t="s">
        <v>354</v>
      </c>
      <c r="C126" s="9" t="s">
        <v>355</v>
      </c>
      <c r="D126" s="8" t="s">
        <v>350</v>
      </c>
      <c r="E126" s="8" t="s">
        <v>342</v>
      </c>
      <c r="F126" s="9" t="s">
        <v>351</v>
      </c>
      <c r="G126" s="13"/>
      <c r="H126" s="12">
        <v>74.6666666666667</v>
      </c>
      <c r="I126" s="12">
        <f t="shared" si="4"/>
        <v>29.8666666666667</v>
      </c>
      <c r="J126" s="12">
        <v>83.46</v>
      </c>
      <c r="K126" s="12">
        <f t="shared" si="5"/>
        <v>50.076</v>
      </c>
      <c r="L126" s="12">
        <f t="shared" si="3"/>
        <v>79.9426666666667</v>
      </c>
      <c r="M126" s="22" t="s">
        <v>42</v>
      </c>
      <c r="N126" s="8"/>
    </row>
    <row r="127" s="2" customFormat="1" ht="42" customHeight="1" spans="1:14">
      <c r="A127" s="9">
        <v>125</v>
      </c>
      <c r="B127" s="9" t="s">
        <v>356</v>
      </c>
      <c r="C127" s="9" t="s">
        <v>357</v>
      </c>
      <c r="D127" s="8" t="s">
        <v>350</v>
      </c>
      <c r="E127" s="8" t="s">
        <v>342</v>
      </c>
      <c r="F127" s="9" t="s">
        <v>351</v>
      </c>
      <c r="G127" s="13"/>
      <c r="H127" s="12">
        <v>70.8333333333333</v>
      </c>
      <c r="I127" s="12">
        <f t="shared" si="4"/>
        <v>28.3333333333333</v>
      </c>
      <c r="J127" s="12">
        <v>83.3</v>
      </c>
      <c r="K127" s="12">
        <f t="shared" si="5"/>
        <v>49.98</v>
      </c>
      <c r="L127" s="12">
        <f t="shared" si="3"/>
        <v>78.3133333333333</v>
      </c>
      <c r="M127" s="22" t="s">
        <v>45</v>
      </c>
      <c r="N127" s="8"/>
    </row>
    <row r="128" s="2" customFormat="1" ht="42" customHeight="1" spans="1:14">
      <c r="A128" s="9">
        <v>126</v>
      </c>
      <c r="B128" s="9" t="s">
        <v>358</v>
      </c>
      <c r="C128" s="9" t="s">
        <v>359</v>
      </c>
      <c r="D128" s="8" t="s">
        <v>350</v>
      </c>
      <c r="E128" s="8" t="s">
        <v>342</v>
      </c>
      <c r="F128" s="9" t="s">
        <v>351</v>
      </c>
      <c r="G128" s="13"/>
      <c r="H128" s="12">
        <v>70.5</v>
      </c>
      <c r="I128" s="12">
        <f t="shared" si="4"/>
        <v>28.2</v>
      </c>
      <c r="J128" s="12">
        <v>81.2</v>
      </c>
      <c r="K128" s="12">
        <f t="shared" si="5"/>
        <v>48.72</v>
      </c>
      <c r="L128" s="12">
        <f t="shared" si="3"/>
        <v>76.92</v>
      </c>
      <c r="M128" s="22" t="s">
        <v>48</v>
      </c>
      <c r="N128" s="8"/>
    </row>
    <row r="129" s="2" customFormat="1" ht="42" customHeight="1" spans="1:14">
      <c r="A129" s="9">
        <v>127</v>
      </c>
      <c r="B129" s="9" t="s">
        <v>360</v>
      </c>
      <c r="C129" s="9" t="s">
        <v>361</v>
      </c>
      <c r="D129" s="8" t="s">
        <v>350</v>
      </c>
      <c r="E129" s="8" t="s">
        <v>342</v>
      </c>
      <c r="F129" s="9" t="s">
        <v>351</v>
      </c>
      <c r="G129" s="15"/>
      <c r="H129" s="12">
        <v>76.3333333333333</v>
      </c>
      <c r="I129" s="12">
        <f t="shared" si="4"/>
        <v>30.5333333333333</v>
      </c>
      <c r="J129" s="12">
        <v>0</v>
      </c>
      <c r="K129" s="12">
        <f t="shared" si="5"/>
        <v>0</v>
      </c>
      <c r="L129" s="12">
        <f t="shared" si="3"/>
        <v>30.5333333333333</v>
      </c>
      <c r="M129" s="22" t="s">
        <v>51</v>
      </c>
      <c r="N129" s="8" t="s">
        <v>52</v>
      </c>
    </row>
    <row r="130" s="2" customFormat="1" ht="42" customHeight="1" spans="1:14">
      <c r="A130" s="9">
        <v>128</v>
      </c>
      <c r="B130" s="9" t="s">
        <v>362</v>
      </c>
      <c r="C130" s="9" t="s">
        <v>363</v>
      </c>
      <c r="D130" s="8" t="s">
        <v>364</v>
      </c>
      <c r="E130" s="8" t="s">
        <v>365</v>
      </c>
      <c r="F130" s="9" t="s">
        <v>366</v>
      </c>
      <c r="G130" s="9">
        <v>1</v>
      </c>
      <c r="H130" s="12">
        <v>66</v>
      </c>
      <c r="I130" s="12">
        <f t="shared" si="4"/>
        <v>26.4</v>
      </c>
      <c r="J130" s="12">
        <v>81.84</v>
      </c>
      <c r="K130" s="12">
        <f t="shared" si="5"/>
        <v>49.104</v>
      </c>
      <c r="L130" s="12">
        <f t="shared" si="3"/>
        <v>75.504</v>
      </c>
      <c r="M130" s="22" t="s">
        <v>36</v>
      </c>
      <c r="N130" s="8"/>
    </row>
    <row r="131" s="2" customFormat="1" ht="42" customHeight="1" spans="1:14">
      <c r="A131" s="9">
        <v>129</v>
      </c>
      <c r="B131" s="9" t="s">
        <v>367</v>
      </c>
      <c r="C131" s="9" t="s">
        <v>368</v>
      </c>
      <c r="D131" s="8" t="s">
        <v>364</v>
      </c>
      <c r="E131" s="8" t="s">
        <v>365</v>
      </c>
      <c r="F131" s="9" t="s">
        <v>366</v>
      </c>
      <c r="G131" s="9"/>
      <c r="H131" s="12">
        <v>63.8333333333333</v>
      </c>
      <c r="I131" s="12">
        <f t="shared" si="4"/>
        <v>25.5333333333333</v>
      </c>
      <c r="J131" s="12">
        <v>81.44</v>
      </c>
      <c r="K131" s="12">
        <f t="shared" si="5"/>
        <v>48.864</v>
      </c>
      <c r="L131" s="12">
        <f t="shared" ref="L131:L194" si="6">I131+K131</f>
        <v>74.3973333333333</v>
      </c>
      <c r="M131" s="22" t="s">
        <v>39</v>
      </c>
      <c r="N131" s="8"/>
    </row>
    <row r="132" s="2" customFormat="1" ht="42" customHeight="1" spans="1:14">
      <c r="A132" s="9">
        <v>130</v>
      </c>
      <c r="B132" s="9" t="s">
        <v>369</v>
      </c>
      <c r="C132" s="9" t="s">
        <v>370</v>
      </c>
      <c r="D132" s="8" t="s">
        <v>364</v>
      </c>
      <c r="E132" s="8" t="s">
        <v>365</v>
      </c>
      <c r="F132" s="9" t="s">
        <v>366</v>
      </c>
      <c r="G132" s="9"/>
      <c r="H132" s="12">
        <v>56.5</v>
      </c>
      <c r="I132" s="12">
        <f t="shared" ref="I132:I195" si="7">H132*0.4</f>
        <v>22.6</v>
      </c>
      <c r="J132" s="12">
        <v>81.64</v>
      </c>
      <c r="K132" s="12">
        <f t="shared" ref="K132:K195" si="8">J132*0.6</f>
        <v>48.984</v>
      </c>
      <c r="L132" s="12">
        <f t="shared" si="6"/>
        <v>71.584</v>
      </c>
      <c r="M132" s="22" t="s">
        <v>42</v>
      </c>
      <c r="N132" s="8"/>
    </row>
    <row r="133" s="2" customFormat="1" ht="42" customHeight="1" spans="1:14">
      <c r="A133" s="9">
        <v>131</v>
      </c>
      <c r="B133" s="9" t="s">
        <v>371</v>
      </c>
      <c r="C133" s="9" t="s">
        <v>372</v>
      </c>
      <c r="D133" s="8" t="s">
        <v>373</v>
      </c>
      <c r="E133" s="8" t="s">
        <v>365</v>
      </c>
      <c r="F133" s="9" t="s">
        <v>374</v>
      </c>
      <c r="G133" s="13">
        <v>2</v>
      </c>
      <c r="H133" s="12">
        <v>65.3333333333333</v>
      </c>
      <c r="I133" s="12">
        <f t="shared" si="7"/>
        <v>26.1333333333333</v>
      </c>
      <c r="J133" s="12">
        <v>85.48</v>
      </c>
      <c r="K133" s="12">
        <f t="shared" si="8"/>
        <v>51.288</v>
      </c>
      <c r="L133" s="12">
        <f t="shared" si="6"/>
        <v>77.4213333333333</v>
      </c>
      <c r="M133" s="22" t="s">
        <v>36</v>
      </c>
      <c r="N133" s="8"/>
    </row>
    <row r="134" s="2" customFormat="1" ht="42" customHeight="1" spans="1:14">
      <c r="A134" s="9">
        <v>132</v>
      </c>
      <c r="B134" s="9" t="s">
        <v>375</v>
      </c>
      <c r="C134" s="9" t="s">
        <v>376</v>
      </c>
      <c r="D134" s="8" t="s">
        <v>373</v>
      </c>
      <c r="E134" s="8" t="s">
        <v>365</v>
      </c>
      <c r="F134" s="9" t="s">
        <v>374</v>
      </c>
      <c r="G134" s="13"/>
      <c r="H134" s="12">
        <v>64</v>
      </c>
      <c r="I134" s="12">
        <f t="shared" si="7"/>
        <v>25.6</v>
      </c>
      <c r="J134" s="12">
        <v>82.52</v>
      </c>
      <c r="K134" s="12">
        <f t="shared" si="8"/>
        <v>49.512</v>
      </c>
      <c r="L134" s="12">
        <f t="shared" si="6"/>
        <v>75.112</v>
      </c>
      <c r="M134" s="22" t="s">
        <v>39</v>
      </c>
      <c r="N134" s="8"/>
    </row>
    <row r="135" s="2" customFormat="1" ht="42" customHeight="1" spans="1:14">
      <c r="A135" s="9">
        <v>133</v>
      </c>
      <c r="B135" s="9" t="s">
        <v>377</v>
      </c>
      <c r="C135" s="9" t="s">
        <v>378</v>
      </c>
      <c r="D135" s="8" t="s">
        <v>373</v>
      </c>
      <c r="E135" s="8" t="s">
        <v>365</v>
      </c>
      <c r="F135" s="9" t="s">
        <v>374</v>
      </c>
      <c r="G135" s="13"/>
      <c r="H135" s="12">
        <v>63</v>
      </c>
      <c r="I135" s="12">
        <f t="shared" si="7"/>
        <v>25.2</v>
      </c>
      <c r="J135" s="12">
        <v>82.88</v>
      </c>
      <c r="K135" s="12">
        <f t="shared" si="8"/>
        <v>49.728</v>
      </c>
      <c r="L135" s="12">
        <f t="shared" si="6"/>
        <v>74.928</v>
      </c>
      <c r="M135" s="22" t="s">
        <v>42</v>
      </c>
      <c r="N135" s="8"/>
    </row>
    <row r="136" s="2" customFormat="1" ht="42" customHeight="1" spans="1:14">
      <c r="A136" s="9">
        <v>134</v>
      </c>
      <c r="B136" s="9" t="s">
        <v>379</v>
      </c>
      <c r="C136" s="9" t="s">
        <v>380</v>
      </c>
      <c r="D136" s="8" t="s">
        <v>373</v>
      </c>
      <c r="E136" s="8" t="s">
        <v>365</v>
      </c>
      <c r="F136" s="9" t="s">
        <v>374</v>
      </c>
      <c r="G136" s="13"/>
      <c r="H136" s="12">
        <v>62.6666666666667</v>
      </c>
      <c r="I136" s="12">
        <f t="shared" si="7"/>
        <v>25.0666666666667</v>
      </c>
      <c r="J136" s="12">
        <v>81.8</v>
      </c>
      <c r="K136" s="12">
        <f t="shared" si="8"/>
        <v>49.08</v>
      </c>
      <c r="L136" s="12">
        <f t="shared" si="6"/>
        <v>74.1466666666667</v>
      </c>
      <c r="M136" s="22" t="s">
        <v>45</v>
      </c>
      <c r="N136" s="8"/>
    </row>
    <row r="137" s="2" customFormat="1" ht="42" customHeight="1" spans="1:14">
      <c r="A137" s="9">
        <v>135</v>
      </c>
      <c r="B137" s="9" t="s">
        <v>381</v>
      </c>
      <c r="C137" s="9" t="s">
        <v>382</v>
      </c>
      <c r="D137" s="8" t="s">
        <v>373</v>
      </c>
      <c r="E137" s="8" t="s">
        <v>365</v>
      </c>
      <c r="F137" s="9" t="s">
        <v>374</v>
      </c>
      <c r="G137" s="13"/>
      <c r="H137" s="12">
        <v>62.3333333333333</v>
      </c>
      <c r="I137" s="12">
        <f t="shared" si="7"/>
        <v>24.9333333333333</v>
      </c>
      <c r="J137" s="12">
        <v>80.58</v>
      </c>
      <c r="K137" s="12">
        <f t="shared" si="8"/>
        <v>48.348</v>
      </c>
      <c r="L137" s="12">
        <f t="shared" si="6"/>
        <v>73.2813333333333</v>
      </c>
      <c r="M137" s="22" t="s">
        <v>48</v>
      </c>
      <c r="N137" s="8"/>
    </row>
    <row r="138" s="2" customFormat="1" ht="42" customHeight="1" spans="1:14">
      <c r="A138" s="9">
        <v>136</v>
      </c>
      <c r="B138" s="9" t="s">
        <v>383</v>
      </c>
      <c r="C138" s="9" t="s">
        <v>384</v>
      </c>
      <c r="D138" s="8" t="s">
        <v>373</v>
      </c>
      <c r="E138" s="8" t="s">
        <v>365</v>
      </c>
      <c r="F138" s="9" t="s">
        <v>374</v>
      </c>
      <c r="G138" s="14"/>
      <c r="H138" s="12">
        <v>65.1666666666667</v>
      </c>
      <c r="I138" s="12">
        <f t="shared" si="7"/>
        <v>26.0666666666667</v>
      </c>
      <c r="J138" s="12">
        <v>0</v>
      </c>
      <c r="K138" s="12">
        <f t="shared" si="8"/>
        <v>0</v>
      </c>
      <c r="L138" s="12">
        <f t="shared" si="6"/>
        <v>26.0666666666667</v>
      </c>
      <c r="M138" s="22" t="s">
        <v>51</v>
      </c>
      <c r="N138" s="8" t="s">
        <v>52</v>
      </c>
    </row>
    <row r="139" s="2" customFormat="1" ht="42" customHeight="1" spans="1:14">
      <c r="A139" s="9">
        <v>137</v>
      </c>
      <c r="B139" s="9" t="s">
        <v>385</v>
      </c>
      <c r="C139" s="9" t="s">
        <v>386</v>
      </c>
      <c r="D139" s="8" t="s">
        <v>387</v>
      </c>
      <c r="E139" s="9" t="s">
        <v>388</v>
      </c>
      <c r="F139" s="9" t="s">
        <v>389</v>
      </c>
      <c r="G139" s="9">
        <v>1</v>
      </c>
      <c r="H139" s="12">
        <v>64</v>
      </c>
      <c r="I139" s="12">
        <f t="shared" si="7"/>
        <v>25.6</v>
      </c>
      <c r="J139" s="12">
        <v>84.64</v>
      </c>
      <c r="K139" s="12">
        <f t="shared" si="8"/>
        <v>50.784</v>
      </c>
      <c r="L139" s="12">
        <f t="shared" si="6"/>
        <v>76.384</v>
      </c>
      <c r="M139" s="22" t="s">
        <v>36</v>
      </c>
      <c r="N139" s="8"/>
    </row>
    <row r="140" s="2" customFormat="1" ht="42" customHeight="1" spans="1:14">
      <c r="A140" s="9">
        <v>138</v>
      </c>
      <c r="B140" s="9" t="s">
        <v>390</v>
      </c>
      <c r="C140" s="9" t="s">
        <v>391</v>
      </c>
      <c r="D140" s="8" t="s">
        <v>387</v>
      </c>
      <c r="E140" s="9" t="s">
        <v>388</v>
      </c>
      <c r="F140" s="9" t="s">
        <v>389</v>
      </c>
      <c r="G140" s="9"/>
      <c r="H140" s="12">
        <v>61.6666666666667</v>
      </c>
      <c r="I140" s="12">
        <f t="shared" si="7"/>
        <v>24.6666666666667</v>
      </c>
      <c r="J140" s="12">
        <v>84.38</v>
      </c>
      <c r="K140" s="12">
        <f t="shared" si="8"/>
        <v>50.628</v>
      </c>
      <c r="L140" s="12">
        <f t="shared" si="6"/>
        <v>75.2946666666667</v>
      </c>
      <c r="M140" s="22" t="s">
        <v>39</v>
      </c>
      <c r="N140" s="8"/>
    </row>
    <row r="141" s="2" customFormat="1" ht="42" customHeight="1" spans="1:14">
      <c r="A141" s="9">
        <v>139</v>
      </c>
      <c r="B141" s="9" t="s">
        <v>392</v>
      </c>
      <c r="C141" s="9" t="s">
        <v>393</v>
      </c>
      <c r="D141" s="8" t="s">
        <v>387</v>
      </c>
      <c r="E141" s="9" t="s">
        <v>388</v>
      </c>
      <c r="F141" s="9" t="s">
        <v>389</v>
      </c>
      <c r="G141" s="9"/>
      <c r="H141" s="12">
        <v>61.3333333333333</v>
      </c>
      <c r="I141" s="12">
        <f t="shared" si="7"/>
        <v>24.5333333333333</v>
      </c>
      <c r="J141" s="12">
        <v>21.14</v>
      </c>
      <c r="K141" s="12">
        <f t="shared" si="8"/>
        <v>12.684</v>
      </c>
      <c r="L141" s="12">
        <f t="shared" si="6"/>
        <v>37.2173333333333</v>
      </c>
      <c r="M141" s="22" t="s">
        <v>42</v>
      </c>
      <c r="N141" s="8"/>
    </row>
    <row r="142" s="2" customFormat="1" ht="42" customHeight="1" spans="1:14">
      <c r="A142" s="9">
        <v>140</v>
      </c>
      <c r="B142" s="9" t="s">
        <v>394</v>
      </c>
      <c r="C142" s="9" t="s">
        <v>395</v>
      </c>
      <c r="D142" s="8" t="s">
        <v>396</v>
      </c>
      <c r="E142" s="9" t="s">
        <v>388</v>
      </c>
      <c r="F142" s="9" t="s">
        <v>397</v>
      </c>
      <c r="G142" s="9">
        <v>1</v>
      </c>
      <c r="H142" s="12">
        <v>69.8333333333333</v>
      </c>
      <c r="I142" s="12">
        <f t="shared" si="7"/>
        <v>27.9333333333333</v>
      </c>
      <c r="J142" s="12">
        <v>86.12</v>
      </c>
      <c r="K142" s="12">
        <f t="shared" si="8"/>
        <v>51.672</v>
      </c>
      <c r="L142" s="12">
        <f t="shared" si="6"/>
        <v>79.6053333333333</v>
      </c>
      <c r="M142" s="22" t="s">
        <v>36</v>
      </c>
      <c r="N142" s="8"/>
    </row>
    <row r="143" s="2" customFormat="1" ht="42" customHeight="1" spans="1:14">
      <c r="A143" s="9">
        <v>141</v>
      </c>
      <c r="B143" s="9" t="s">
        <v>398</v>
      </c>
      <c r="C143" s="9" t="s">
        <v>399</v>
      </c>
      <c r="D143" s="8" t="s">
        <v>396</v>
      </c>
      <c r="E143" s="9" t="s">
        <v>388</v>
      </c>
      <c r="F143" s="9" t="s">
        <v>397</v>
      </c>
      <c r="G143" s="9"/>
      <c r="H143" s="12">
        <v>67.1666666666667</v>
      </c>
      <c r="I143" s="12">
        <f t="shared" si="7"/>
        <v>26.8666666666667</v>
      </c>
      <c r="J143" s="12">
        <v>85.44</v>
      </c>
      <c r="K143" s="12">
        <f t="shared" si="8"/>
        <v>51.264</v>
      </c>
      <c r="L143" s="12">
        <f t="shared" si="6"/>
        <v>78.1306666666667</v>
      </c>
      <c r="M143" s="22" t="s">
        <v>39</v>
      </c>
      <c r="N143" s="8"/>
    </row>
    <row r="144" s="2" customFormat="1" ht="42" customHeight="1" spans="1:14">
      <c r="A144" s="9">
        <v>142</v>
      </c>
      <c r="B144" s="9" t="s">
        <v>400</v>
      </c>
      <c r="C144" s="9" t="s">
        <v>401</v>
      </c>
      <c r="D144" s="8" t="s">
        <v>396</v>
      </c>
      <c r="E144" s="9" t="s">
        <v>388</v>
      </c>
      <c r="F144" s="9" t="s">
        <v>397</v>
      </c>
      <c r="G144" s="9"/>
      <c r="H144" s="12">
        <v>65.3333333333333</v>
      </c>
      <c r="I144" s="12">
        <f t="shared" si="7"/>
        <v>26.1333333333333</v>
      </c>
      <c r="J144" s="12">
        <v>81.48</v>
      </c>
      <c r="K144" s="12">
        <f t="shared" si="8"/>
        <v>48.888</v>
      </c>
      <c r="L144" s="12">
        <f t="shared" si="6"/>
        <v>75.0213333333333</v>
      </c>
      <c r="M144" s="22" t="s">
        <v>42</v>
      </c>
      <c r="N144" s="8"/>
    </row>
    <row r="145" s="2" customFormat="1" ht="42" customHeight="1" spans="1:14">
      <c r="A145" s="9">
        <v>143</v>
      </c>
      <c r="B145" s="9" t="s">
        <v>402</v>
      </c>
      <c r="C145" s="9" t="s">
        <v>403</v>
      </c>
      <c r="D145" s="8" t="s">
        <v>404</v>
      </c>
      <c r="E145" s="8" t="s">
        <v>405</v>
      </c>
      <c r="F145" s="9" t="s">
        <v>406</v>
      </c>
      <c r="G145" s="11">
        <v>2</v>
      </c>
      <c r="H145" s="12">
        <v>66.5</v>
      </c>
      <c r="I145" s="12">
        <f t="shared" si="7"/>
        <v>26.6</v>
      </c>
      <c r="J145" s="12">
        <v>85.54</v>
      </c>
      <c r="K145" s="12">
        <f t="shared" si="8"/>
        <v>51.324</v>
      </c>
      <c r="L145" s="12">
        <f t="shared" si="6"/>
        <v>77.924</v>
      </c>
      <c r="M145" s="22" t="s">
        <v>36</v>
      </c>
      <c r="N145" s="8"/>
    </row>
    <row r="146" s="2" customFormat="1" ht="42" customHeight="1" spans="1:14">
      <c r="A146" s="9">
        <v>144</v>
      </c>
      <c r="B146" s="9" t="s">
        <v>407</v>
      </c>
      <c r="C146" s="9" t="s">
        <v>408</v>
      </c>
      <c r="D146" s="8" t="s">
        <v>404</v>
      </c>
      <c r="E146" s="8" t="s">
        <v>405</v>
      </c>
      <c r="F146" s="9" t="s">
        <v>406</v>
      </c>
      <c r="G146" s="13"/>
      <c r="H146" s="12">
        <v>63.8333333333333</v>
      </c>
      <c r="I146" s="12">
        <f t="shared" si="7"/>
        <v>25.5333333333333</v>
      </c>
      <c r="J146" s="12">
        <v>84.84</v>
      </c>
      <c r="K146" s="12">
        <f t="shared" si="8"/>
        <v>50.904</v>
      </c>
      <c r="L146" s="12">
        <f t="shared" si="6"/>
        <v>76.4373333333333</v>
      </c>
      <c r="M146" s="22" t="s">
        <v>39</v>
      </c>
      <c r="N146" s="8"/>
    </row>
    <row r="147" s="2" customFormat="1" ht="42" customHeight="1" spans="1:14">
      <c r="A147" s="9">
        <v>145</v>
      </c>
      <c r="B147" s="9" t="s">
        <v>409</v>
      </c>
      <c r="C147" s="9" t="s">
        <v>410</v>
      </c>
      <c r="D147" s="8" t="s">
        <v>404</v>
      </c>
      <c r="E147" s="8" t="s">
        <v>405</v>
      </c>
      <c r="F147" s="9" t="s">
        <v>406</v>
      </c>
      <c r="G147" s="13"/>
      <c r="H147" s="12">
        <v>62.1666666666667</v>
      </c>
      <c r="I147" s="12">
        <f t="shared" si="7"/>
        <v>24.8666666666667</v>
      </c>
      <c r="J147" s="12">
        <v>85.06</v>
      </c>
      <c r="K147" s="12">
        <f t="shared" si="8"/>
        <v>51.036</v>
      </c>
      <c r="L147" s="12">
        <f t="shared" si="6"/>
        <v>75.9026666666667</v>
      </c>
      <c r="M147" s="22" t="s">
        <v>42</v>
      </c>
      <c r="N147" s="8"/>
    </row>
    <row r="148" s="2" customFormat="1" ht="42" customHeight="1" spans="1:14">
      <c r="A148" s="9">
        <v>146</v>
      </c>
      <c r="B148" s="9" t="s">
        <v>411</v>
      </c>
      <c r="C148" s="9" t="s">
        <v>412</v>
      </c>
      <c r="D148" s="8" t="s">
        <v>404</v>
      </c>
      <c r="E148" s="8" t="s">
        <v>405</v>
      </c>
      <c r="F148" s="9" t="s">
        <v>406</v>
      </c>
      <c r="G148" s="13"/>
      <c r="H148" s="12">
        <v>64.5</v>
      </c>
      <c r="I148" s="12">
        <f t="shared" si="7"/>
        <v>25.8</v>
      </c>
      <c r="J148" s="12">
        <v>82.96</v>
      </c>
      <c r="K148" s="12">
        <f t="shared" si="8"/>
        <v>49.776</v>
      </c>
      <c r="L148" s="12">
        <f t="shared" si="6"/>
        <v>75.576</v>
      </c>
      <c r="M148" s="22" t="s">
        <v>45</v>
      </c>
      <c r="N148" s="8"/>
    </row>
    <row r="149" s="2" customFormat="1" ht="42" customHeight="1" spans="1:14">
      <c r="A149" s="9">
        <v>147</v>
      </c>
      <c r="B149" s="9" t="s">
        <v>413</v>
      </c>
      <c r="C149" s="9" t="s">
        <v>414</v>
      </c>
      <c r="D149" s="8" t="s">
        <v>404</v>
      </c>
      <c r="E149" s="8" t="s">
        <v>405</v>
      </c>
      <c r="F149" s="9" t="s">
        <v>406</v>
      </c>
      <c r="G149" s="13"/>
      <c r="H149" s="12">
        <v>70</v>
      </c>
      <c r="I149" s="12">
        <f t="shared" si="7"/>
        <v>28</v>
      </c>
      <c r="J149" s="12">
        <v>0</v>
      </c>
      <c r="K149" s="12">
        <f t="shared" si="8"/>
        <v>0</v>
      </c>
      <c r="L149" s="12">
        <f t="shared" si="6"/>
        <v>28</v>
      </c>
      <c r="M149" s="22" t="s">
        <v>48</v>
      </c>
      <c r="N149" s="8" t="s">
        <v>52</v>
      </c>
    </row>
    <row r="150" s="2" customFormat="1" ht="42" customHeight="1" spans="1:14">
      <c r="A150" s="9">
        <v>148</v>
      </c>
      <c r="B150" s="9" t="s">
        <v>415</v>
      </c>
      <c r="C150" s="9" t="s">
        <v>416</v>
      </c>
      <c r="D150" s="8" t="s">
        <v>404</v>
      </c>
      <c r="E150" s="8" t="s">
        <v>405</v>
      </c>
      <c r="F150" s="9" t="s">
        <v>406</v>
      </c>
      <c r="G150" s="14"/>
      <c r="H150" s="12">
        <v>66.3333333333333</v>
      </c>
      <c r="I150" s="12">
        <f t="shared" si="7"/>
        <v>26.5333333333333</v>
      </c>
      <c r="J150" s="12">
        <v>0</v>
      </c>
      <c r="K150" s="12">
        <f t="shared" si="8"/>
        <v>0</v>
      </c>
      <c r="L150" s="12">
        <f t="shared" si="6"/>
        <v>26.5333333333333</v>
      </c>
      <c r="M150" s="22" t="s">
        <v>51</v>
      </c>
      <c r="N150" s="8" t="s">
        <v>52</v>
      </c>
    </row>
    <row r="151" s="2" customFormat="1" ht="42" customHeight="1" spans="1:14">
      <c r="A151" s="9">
        <v>149</v>
      </c>
      <c r="B151" s="9" t="s">
        <v>417</v>
      </c>
      <c r="C151" s="9" t="s">
        <v>418</v>
      </c>
      <c r="D151" s="8" t="s">
        <v>419</v>
      </c>
      <c r="E151" s="8" t="s">
        <v>405</v>
      </c>
      <c r="F151" s="9" t="s">
        <v>420</v>
      </c>
      <c r="G151" s="11">
        <v>1</v>
      </c>
      <c r="H151" s="12">
        <v>68.5</v>
      </c>
      <c r="I151" s="12">
        <f t="shared" si="7"/>
        <v>27.4</v>
      </c>
      <c r="J151" s="12">
        <v>85.92</v>
      </c>
      <c r="K151" s="12">
        <f t="shared" si="8"/>
        <v>51.552</v>
      </c>
      <c r="L151" s="12">
        <f t="shared" si="6"/>
        <v>78.952</v>
      </c>
      <c r="M151" s="22" t="s">
        <v>36</v>
      </c>
      <c r="N151" s="8"/>
    </row>
    <row r="152" s="2" customFormat="1" ht="42" customHeight="1" spans="1:14">
      <c r="A152" s="9">
        <v>150</v>
      </c>
      <c r="B152" s="9" t="s">
        <v>421</v>
      </c>
      <c r="C152" s="9" t="s">
        <v>422</v>
      </c>
      <c r="D152" s="8" t="s">
        <v>419</v>
      </c>
      <c r="E152" s="8" t="s">
        <v>405</v>
      </c>
      <c r="F152" s="9" t="s">
        <v>420</v>
      </c>
      <c r="G152" s="13"/>
      <c r="H152" s="12">
        <v>70.8333333333333</v>
      </c>
      <c r="I152" s="12">
        <f t="shared" si="7"/>
        <v>28.3333333333333</v>
      </c>
      <c r="J152" s="12">
        <v>82</v>
      </c>
      <c r="K152" s="12">
        <f t="shared" si="8"/>
        <v>49.2</v>
      </c>
      <c r="L152" s="12">
        <f t="shared" si="6"/>
        <v>77.5333333333333</v>
      </c>
      <c r="M152" s="22" t="s">
        <v>39</v>
      </c>
      <c r="N152" s="8"/>
    </row>
    <row r="153" s="2" customFormat="1" ht="42" customHeight="1" spans="1:14">
      <c r="A153" s="9">
        <v>151</v>
      </c>
      <c r="B153" s="9" t="s">
        <v>423</v>
      </c>
      <c r="C153" s="9" t="s">
        <v>424</v>
      </c>
      <c r="D153" s="8" t="s">
        <v>419</v>
      </c>
      <c r="E153" s="8" t="s">
        <v>405</v>
      </c>
      <c r="F153" s="9" t="s">
        <v>420</v>
      </c>
      <c r="G153" s="14"/>
      <c r="H153" s="12">
        <v>65</v>
      </c>
      <c r="I153" s="12">
        <f t="shared" si="7"/>
        <v>26</v>
      </c>
      <c r="J153" s="12">
        <v>83.62</v>
      </c>
      <c r="K153" s="12">
        <f t="shared" si="8"/>
        <v>50.172</v>
      </c>
      <c r="L153" s="12">
        <f t="shared" si="6"/>
        <v>76.172</v>
      </c>
      <c r="M153" s="22" t="s">
        <v>42</v>
      </c>
      <c r="N153" s="8"/>
    </row>
    <row r="154" s="2" customFormat="1" ht="42" customHeight="1" spans="1:14">
      <c r="A154" s="9">
        <v>152</v>
      </c>
      <c r="B154" s="9" t="s">
        <v>425</v>
      </c>
      <c r="C154" s="9" t="s">
        <v>426</v>
      </c>
      <c r="D154" s="8" t="s">
        <v>427</v>
      </c>
      <c r="E154" s="8" t="s">
        <v>428</v>
      </c>
      <c r="F154" s="9" t="s">
        <v>429</v>
      </c>
      <c r="G154" s="11">
        <v>1</v>
      </c>
      <c r="H154" s="12">
        <v>70</v>
      </c>
      <c r="I154" s="12">
        <f t="shared" si="7"/>
        <v>28</v>
      </c>
      <c r="J154" s="12">
        <v>84.9</v>
      </c>
      <c r="K154" s="12">
        <f t="shared" si="8"/>
        <v>50.94</v>
      </c>
      <c r="L154" s="12">
        <f t="shared" si="6"/>
        <v>78.94</v>
      </c>
      <c r="M154" s="22" t="s">
        <v>36</v>
      </c>
      <c r="N154" s="8"/>
    </row>
    <row r="155" s="2" customFormat="1" ht="42" customHeight="1" spans="1:14">
      <c r="A155" s="9">
        <v>153</v>
      </c>
      <c r="B155" s="9" t="s">
        <v>430</v>
      </c>
      <c r="C155" s="9" t="s">
        <v>431</v>
      </c>
      <c r="D155" s="8" t="s">
        <v>427</v>
      </c>
      <c r="E155" s="8" t="s">
        <v>428</v>
      </c>
      <c r="F155" s="9" t="s">
        <v>429</v>
      </c>
      <c r="G155" s="13"/>
      <c r="H155" s="12">
        <v>69.3333333333333</v>
      </c>
      <c r="I155" s="12">
        <f t="shared" si="7"/>
        <v>27.7333333333333</v>
      </c>
      <c r="J155" s="12">
        <v>84.84</v>
      </c>
      <c r="K155" s="12">
        <f t="shared" si="8"/>
        <v>50.904</v>
      </c>
      <c r="L155" s="12">
        <f t="shared" si="6"/>
        <v>78.6373333333333</v>
      </c>
      <c r="M155" s="22" t="s">
        <v>39</v>
      </c>
      <c r="N155" s="8"/>
    </row>
    <row r="156" s="2" customFormat="1" ht="42" customHeight="1" spans="1:14">
      <c r="A156" s="9">
        <v>154</v>
      </c>
      <c r="B156" s="9" t="s">
        <v>432</v>
      </c>
      <c r="C156" s="9" t="s">
        <v>433</v>
      </c>
      <c r="D156" s="8" t="s">
        <v>427</v>
      </c>
      <c r="E156" s="8" t="s">
        <v>428</v>
      </c>
      <c r="F156" s="9" t="s">
        <v>429</v>
      </c>
      <c r="G156" s="15"/>
      <c r="H156" s="12">
        <v>71.1666666666667</v>
      </c>
      <c r="I156" s="12">
        <f t="shared" si="7"/>
        <v>28.4666666666667</v>
      </c>
      <c r="J156" s="12">
        <v>0</v>
      </c>
      <c r="K156" s="12">
        <f t="shared" si="8"/>
        <v>0</v>
      </c>
      <c r="L156" s="12">
        <f t="shared" si="6"/>
        <v>28.4666666666667</v>
      </c>
      <c r="M156" s="22" t="s">
        <v>42</v>
      </c>
      <c r="N156" s="8" t="s">
        <v>52</v>
      </c>
    </row>
    <row r="157" s="2" customFormat="1" ht="42" customHeight="1" spans="1:14">
      <c r="A157" s="9">
        <v>155</v>
      </c>
      <c r="B157" s="9" t="s">
        <v>434</v>
      </c>
      <c r="C157" s="9" t="s">
        <v>435</v>
      </c>
      <c r="D157" s="8" t="s">
        <v>436</v>
      </c>
      <c r="E157" s="8" t="s">
        <v>428</v>
      </c>
      <c r="F157" s="9" t="s">
        <v>437</v>
      </c>
      <c r="G157" s="9">
        <v>1</v>
      </c>
      <c r="H157" s="12">
        <v>69.5</v>
      </c>
      <c r="I157" s="12">
        <f t="shared" si="7"/>
        <v>27.8</v>
      </c>
      <c r="J157" s="12">
        <v>83.1</v>
      </c>
      <c r="K157" s="12">
        <f t="shared" si="8"/>
        <v>49.86</v>
      </c>
      <c r="L157" s="12">
        <f t="shared" si="6"/>
        <v>77.66</v>
      </c>
      <c r="M157" s="22" t="s">
        <v>36</v>
      </c>
      <c r="N157" s="8"/>
    </row>
    <row r="158" s="2" customFormat="1" ht="42" customHeight="1" spans="1:14">
      <c r="A158" s="9">
        <v>156</v>
      </c>
      <c r="B158" s="9" t="s">
        <v>438</v>
      </c>
      <c r="C158" s="9" t="s">
        <v>439</v>
      </c>
      <c r="D158" s="8" t="s">
        <v>436</v>
      </c>
      <c r="E158" s="8" t="s">
        <v>428</v>
      </c>
      <c r="F158" s="9" t="s">
        <v>437</v>
      </c>
      <c r="G158" s="9"/>
      <c r="H158" s="12">
        <v>68.1666666666667</v>
      </c>
      <c r="I158" s="12">
        <f t="shared" si="7"/>
        <v>27.2666666666667</v>
      </c>
      <c r="J158" s="12">
        <v>82.34</v>
      </c>
      <c r="K158" s="12">
        <f t="shared" si="8"/>
        <v>49.404</v>
      </c>
      <c r="L158" s="12">
        <f t="shared" si="6"/>
        <v>76.6706666666667</v>
      </c>
      <c r="M158" s="22" t="s">
        <v>39</v>
      </c>
      <c r="N158" s="8"/>
    </row>
    <row r="159" s="2" customFormat="1" ht="42" customHeight="1" spans="1:14">
      <c r="A159" s="9">
        <v>157</v>
      </c>
      <c r="B159" s="9" t="s">
        <v>440</v>
      </c>
      <c r="C159" s="9" t="s">
        <v>441</v>
      </c>
      <c r="D159" s="8" t="s">
        <v>436</v>
      </c>
      <c r="E159" s="8" t="s">
        <v>428</v>
      </c>
      <c r="F159" s="9" t="s">
        <v>437</v>
      </c>
      <c r="G159" s="9"/>
      <c r="H159" s="12">
        <v>67</v>
      </c>
      <c r="I159" s="12">
        <f t="shared" si="7"/>
        <v>26.8</v>
      </c>
      <c r="J159" s="12">
        <v>0</v>
      </c>
      <c r="K159" s="12">
        <f t="shared" si="8"/>
        <v>0</v>
      </c>
      <c r="L159" s="12">
        <f t="shared" si="6"/>
        <v>26.8</v>
      </c>
      <c r="M159" s="22" t="s">
        <v>42</v>
      </c>
      <c r="N159" s="8" t="s">
        <v>52</v>
      </c>
    </row>
    <row r="160" s="2" customFormat="1" ht="42" customHeight="1" spans="1:14">
      <c r="A160" s="9">
        <v>158</v>
      </c>
      <c r="B160" s="9" t="s">
        <v>442</v>
      </c>
      <c r="C160" s="9" t="s">
        <v>443</v>
      </c>
      <c r="D160" s="8" t="s">
        <v>444</v>
      </c>
      <c r="E160" s="9" t="s">
        <v>445</v>
      </c>
      <c r="F160" s="9" t="s">
        <v>446</v>
      </c>
      <c r="G160" s="9">
        <v>1</v>
      </c>
      <c r="H160" s="12">
        <v>66.5</v>
      </c>
      <c r="I160" s="12">
        <f t="shared" si="7"/>
        <v>26.6</v>
      </c>
      <c r="J160" s="12">
        <v>86.28</v>
      </c>
      <c r="K160" s="12">
        <f t="shared" si="8"/>
        <v>51.768</v>
      </c>
      <c r="L160" s="12">
        <f t="shared" si="6"/>
        <v>78.368</v>
      </c>
      <c r="M160" s="22" t="s">
        <v>36</v>
      </c>
      <c r="N160" s="8"/>
    </row>
    <row r="161" s="2" customFormat="1" ht="42" customHeight="1" spans="1:14">
      <c r="A161" s="9">
        <v>159</v>
      </c>
      <c r="B161" s="9" t="s">
        <v>447</v>
      </c>
      <c r="C161" s="9" t="s">
        <v>448</v>
      </c>
      <c r="D161" s="8" t="s">
        <v>444</v>
      </c>
      <c r="E161" s="9" t="s">
        <v>445</v>
      </c>
      <c r="F161" s="9" t="s">
        <v>446</v>
      </c>
      <c r="G161" s="9"/>
      <c r="H161" s="12">
        <v>66.1666666666667</v>
      </c>
      <c r="I161" s="12">
        <f t="shared" si="7"/>
        <v>26.4666666666667</v>
      </c>
      <c r="J161" s="12">
        <v>82.7</v>
      </c>
      <c r="K161" s="12">
        <f t="shared" si="8"/>
        <v>49.62</v>
      </c>
      <c r="L161" s="12">
        <f t="shared" si="6"/>
        <v>76.0866666666667</v>
      </c>
      <c r="M161" s="22" t="s">
        <v>39</v>
      </c>
      <c r="N161" s="8"/>
    </row>
    <row r="162" s="2" customFormat="1" ht="42" customHeight="1" spans="1:14">
      <c r="A162" s="9">
        <v>160</v>
      </c>
      <c r="B162" s="9" t="s">
        <v>449</v>
      </c>
      <c r="C162" s="9" t="s">
        <v>450</v>
      </c>
      <c r="D162" s="8" t="s">
        <v>444</v>
      </c>
      <c r="E162" s="9" t="s">
        <v>445</v>
      </c>
      <c r="F162" s="9" t="s">
        <v>446</v>
      </c>
      <c r="G162" s="9"/>
      <c r="H162" s="12">
        <v>58.3333333333333</v>
      </c>
      <c r="I162" s="12">
        <f t="shared" si="7"/>
        <v>23.3333333333333</v>
      </c>
      <c r="J162" s="12">
        <v>0</v>
      </c>
      <c r="K162" s="12">
        <f t="shared" si="8"/>
        <v>0</v>
      </c>
      <c r="L162" s="12">
        <f t="shared" si="6"/>
        <v>23.3333333333333</v>
      </c>
      <c r="M162" s="22" t="s">
        <v>42</v>
      </c>
      <c r="N162" s="8" t="s">
        <v>52</v>
      </c>
    </row>
    <row r="163" s="2" customFormat="1" ht="42" customHeight="1" spans="1:14">
      <c r="A163" s="9">
        <v>161</v>
      </c>
      <c r="B163" s="9" t="s">
        <v>451</v>
      </c>
      <c r="C163" s="9" t="s">
        <v>452</v>
      </c>
      <c r="D163" s="8" t="s">
        <v>453</v>
      </c>
      <c r="E163" s="9" t="s">
        <v>445</v>
      </c>
      <c r="F163" s="9" t="s">
        <v>454</v>
      </c>
      <c r="G163" s="13">
        <v>1</v>
      </c>
      <c r="H163" s="12">
        <v>65.8333333333333</v>
      </c>
      <c r="I163" s="12">
        <f t="shared" si="7"/>
        <v>26.3333333333333</v>
      </c>
      <c r="J163" s="12">
        <v>84.48</v>
      </c>
      <c r="K163" s="12">
        <f t="shared" si="8"/>
        <v>50.688</v>
      </c>
      <c r="L163" s="12">
        <f t="shared" si="6"/>
        <v>77.0213333333333</v>
      </c>
      <c r="M163" s="22" t="s">
        <v>36</v>
      </c>
      <c r="N163" s="8"/>
    </row>
    <row r="164" s="2" customFormat="1" ht="42" customHeight="1" spans="1:14">
      <c r="A164" s="9">
        <v>162</v>
      </c>
      <c r="B164" s="9" t="s">
        <v>455</v>
      </c>
      <c r="C164" s="9" t="s">
        <v>456</v>
      </c>
      <c r="D164" s="8" t="s">
        <v>453</v>
      </c>
      <c r="E164" s="9" t="s">
        <v>445</v>
      </c>
      <c r="F164" s="9" t="s">
        <v>454</v>
      </c>
      <c r="G164" s="13"/>
      <c r="H164" s="12">
        <v>58</v>
      </c>
      <c r="I164" s="12">
        <f t="shared" si="7"/>
        <v>23.2</v>
      </c>
      <c r="J164" s="12">
        <v>81.3</v>
      </c>
      <c r="K164" s="12">
        <f t="shared" si="8"/>
        <v>48.78</v>
      </c>
      <c r="L164" s="12">
        <f t="shared" si="6"/>
        <v>71.98</v>
      </c>
      <c r="M164" s="22" t="s">
        <v>39</v>
      </c>
      <c r="N164" s="8"/>
    </row>
    <row r="165" s="2" customFormat="1" ht="42" customHeight="1" spans="1:14">
      <c r="A165" s="9">
        <v>163</v>
      </c>
      <c r="B165" s="9" t="s">
        <v>457</v>
      </c>
      <c r="C165" s="9" t="s">
        <v>458</v>
      </c>
      <c r="D165" s="8" t="s">
        <v>453</v>
      </c>
      <c r="E165" s="9" t="s">
        <v>445</v>
      </c>
      <c r="F165" s="9" t="s">
        <v>454</v>
      </c>
      <c r="G165" s="14"/>
      <c r="H165" s="12">
        <v>56.5</v>
      </c>
      <c r="I165" s="12">
        <f t="shared" si="7"/>
        <v>22.6</v>
      </c>
      <c r="J165" s="12">
        <v>81.5</v>
      </c>
      <c r="K165" s="12">
        <f t="shared" si="8"/>
        <v>48.9</v>
      </c>
      <c r="L165" s="12">
        <f t="shared" si="6"/>
        <v>71.5</v>
      </c>
      <c r="M165" s="22" t="s">
        <v>42</v>
      </c>
      <c r="N165" s="8"/>
    </row>
    <row r="166" s="2" customFormat="1" ht="42" customHeight="1" spans="1:14">
      <c r="A166" s="9">
        <v>164</v>
      </c>
      <c r="B166" s="9" t="s">
        <v>459</v>
      </c>
      <c r="C166" s="9" t="s">
        <v>460</v>
      </c>
      <c r="D166" s="8" t="s">
        <v>461</v>
      </c>
      <c r="E166" s="9" t="s">
        <v>445</v>
      </c>
      <c r="F166" s="9" t="s">
        <v>462</v>
      </c>
      <c r="G166" s="11">
        <v>1</v>
      </c>
      <c r="H166" s="12">
        <v>51.5</v>
      </c>
      <c r="I166" s="12">
        <f t="shared" si="7"/>
        <v>20.6</v>
      </c>
      <c r="J166" s="12">
        <v>81.34</v>
      </c>
      <c r="K166" s="12">
        <f t="shared" si="8"/>
        <v>48.804</v>
      </c>
      <c r="L166" s="12">
        <f t="shared" si="6"/>
        <v>69.404</v>
      </c>
      <c r="M166" s="22" t="s">
        <v>36</v>
      </c>
      <c r="N166" s="8"/>
    </row>
    <row r="167" s="2" customFormat="1" ht="42" customHeight="1" spans="1:14">
      <c r="A167" s="9">
        <v>165</v>
      </c>
      <c r="B167" s="9" t="s">
        <v>463</v>
      </c>
      <c r="C167" s="9" t="s">
        <v>464</v>
      </c>
      <c r="D167" s="8" t="s">
        <v>461</v>
      </c>
      <c r="E167" s="9" t="s">
        <v>445</v>
      </c>
      <c r="F167" s="9" t="s">
        <v>462</v>
      </c>
      <c r="G167" s="13"/>
      <c r="H167" s="12">
        <v>64.6666666666667</v>
      </c>
      <c r="I167" s="12">
        <f t="shared" si="7"/>
        <v>25.8666666666667</v>
      </c>
      <c r="J167" s="12">
        <v>0</v>
      </c>
      <c r="K167" s="12">
        <f t="shared" si="8"/>
        <v>0</v>
      </c>
      <c r="L167" s="12">
        <f t="shared" si="6"/>
        <v>25.8666666666667</v>
      </c>
      <c r="M167" s="22" t="s">
        <v>39</v>
      </c>
      <c r="N167" s="8" t="s">
        <v>52</v>
      </c>
    </row>
    <row r="168" s="2" customFormat="1" ht="42" customHeight="1" spans="1:14">
      <c r="A168" s="9">
        <v>166</v>
      </c>
      <c r="B168" s="9" t="s">
        <v>465</v>
      </c>
      <c r="C168" s="9" t="s">
        <v>466</v>
      </c>
      <c r="D168" s="8" t="s">
        <v>461</v>
      </c>
      <c r="E168" s="9" t="s">
        <v>445</v>
      </c>
      <c r="F168" s="9" t="s">
        <v>462</v>
      </c>
      <c r="G168" s="14"/>
      <c r="H168" s="12">
        <v>53.3333333333333</v>
      </c>
      <c r="I168" s="12">
        <f t="shared" si="7"/>
        <v>21.3333333333333</v>
      </c>
      <c r="J168" s="12">
        <v>0</v>
      </c>
      <c r="K168" s="12">
        <f t="shared" si="8"/>
        <v>0</v>
      </c>
      <c r="L168" s="12">
        <f t="shared" si="6"/>
        <v>21.3333333333333</v>
      </c>
      <c r="M168" s="22" t="s">
        <v>42</v>
      </c>
      <c r="N168" s="8" t="s">
        <v>52</v>
      </c>
    </row>
    <row r="169" s="2" customFormat="1" ht="42" customHeight="1" spans="1:14">
      <c r="A169" s="9">
        <v>167</v>
      </c>
      <c r="B169" s="9" t="s">
        <v>467</v>
      </c>
      <c r="C169" s="9" t="s">
        <v>468</v>
      </c>
      <c r="D169" s="8" t="s">
        <v>469</v>
      </c>
      <c r="E169" s="9" t="s">
        <v>445</v>
      </c>
      <c r="F169" s="9" t="s">
        <v>470</v>
      </c>
      <c r="G169" s="11">
        <v>1</v>
      </c>
      <c r="H169" s="12">
        <v>61.6666666666667</v>
      </c>
      <c r="I169" s="12">
        <f t="shared" si="7"/>
        <v>24.6666666666667</v>
      </c>
      <c r="J169" s="12">
        <v>83.48</v>
      </c>
      <c r="K169" s="12">
        <f t="shared" si="8"/>
        <v>50.088</v>
      </c>
      <c r="L169" s="12">
        <f t="shared" si="6"/>
        <v>74.7546666666667</v>
      </c>
      <c r="M169" s="22" t="s">
        <v>36</v>
      </c>
      <c r="N169" s="8"/>
    </row>
    <row r="170" s="2" customFormat="1" ht="42" customHeight="1" spans="1:14">
      <c r="A170" s="9">
        <v>168</v>
      </c>
      <c r="B170" s="9" t="s">
        <v>471</v>
      </c>
      <c r="C170" s="9" t="s">
        <v>472</v>
      </c>
      <c r="D170" s="8" t="s">
        <v>469</v>
      </c>
      <c r="E170" s="9" t="s">
        <v>445</v>
      </c>
      <c r="F170" s="9" t="s">
        <v>470</v>
      </c>
      <c r="G170" s="13"/>
      <c r="H170" s="12">
        <v>60.5</v>
      </c>
      <c r="I170" s="12">
        <f t="shared" si="7"/>
        <v>24.2</v>
      </c>
      <c r="J170" s="12">
        <v>82.28</v>
      </c>
      <c r="K170" s="12">
        <f t="shared" si="8"/>
        <v>49.368</v>
      </c>
      <c r="L170" s="12">
        <f t="shared" si="6"/>
        <v>73.568</v>
      </c>
      <c r="M170" s="22" t="s">
        <v>39</v>
      </c>
      <c r="N170" s="8"/>
    </row>
    <row r="171" s="2" customFormat="1" ht="42" customHeight="1" spans="1:14">
      <c r="A171" s="9">
        <v>169</v>
      </c>
      <c r="B171" s="9" t="s">
        <v>473</v>
      </c>
      <c r="C171" s="9" t="s">
        <v>474</v>
      </c>
      <c r="D171" s="8" t="s">
        <v>469</v>
      </c>
      <c r="E171" s="9" t="s">
        <v>445</v>
      </c>
      <c r="F171" s="9" t="s">
        <v>470</v>
      </c>
      <c r="G171" s="13"/>
      <c r="H171" s="12">
        <v>49.3333333333333</v>
      </c>
      <c r="I171" s="12">
        <f t="shared" si="7"/>
        <v>19.7333333333333</v>
      </c>
      <c r="J171" s="12">
        <v>81.64</v>
      </c>
      <c r="K171" s="12">
        <f t="shared" si="8"/>
        <v>48.984</v>
      </c>
      <c r="L171" s="12">
        <f t="shared" si="6"/>
        <v>68.7173333333333</v>
      </c>
      <c r="M171" s="22" t="s">
        <v>42</v>
      </c>
      <c r="N171" s="8"/>
    </row>
    <row r="172" s="2" customFormat="1" ht="42" customHeight="1" spans="1:14">
      <c r="A172" s="9">
        <v>170</v>
      </c>
      <c r="B172" s="28" t="s">
        <v>475</v>
      </c>
      <c r="C172" s="28" t="s">
        <v>476</v>
      </c>
      <c r="D172" s="29" t="s">
        <v>477</v>
      </c>
      <c r="E172" s="9" t="s">
        <v>445</v>
      </c>
      <c r="F172" s="28" t="s">
        <v>478</v>
      </c>
      <c r="G172" s="28">
        <v>1</v>
      </c>
      <c r="H172" s="30">
        <v>59.3333333333333</v>
      </c>
      <c r="I172" s="12">
        <f t="shared" si="7"/>
        <v>23.7333333333333</v>
      </c>
      <c r="J172" s="30">
        <v>85.96</v>
      </c>
      <c r="K172" s="12">
        <f t="shared" si="8"/>
        <v>51.576</v>
      </c>
      <c r="L172" s="12">
        <f t="shared" si="6"/>
        <v>75.3093333333333</v>
      </c>
      <c r="M172" s="34" t="s">
        <v>36</v>
      </c>
      <c r="N172" s="8"/>
    </row>
    <row r="173" s="2" customFormat="1" ht="42" customHeight="1" spans="1:14">
      <c r="A173" s="9">
        <v>171</v>
      </c>
      <c r="B173" s="28" t="s">
        <v>479</v>
      </c>
      <c r="C173" s="28" t="s">
        <v>480</v>
      </c>
      <c r="D173" s="29" t="s">
        <v>477</v>
      </c>
      <c r="E173" s="9" t="s">
        <v>445</v>
      </c>
      <c r="F173" s="28" t="s">
        <v>478</v>
      </c>
      <c r="G173" s="28"/>
      <c r="H173" s="30">
        <v>58.8333333333333</v>
      </c>
      <c r="I173" s="12">
        <f t="shared" si="7"/>
        <v>23.5333333333333</v>
      </c>
      <c r="J173" s="30">
        <v>85.56</v>
      </c>
      <c r="K173" s="12">
        <f t="shared" si="8"/>
        <v>51.336</v>
      </c>
      <c r="L173" s="12">
        <f t="shared" si="6"/>
        <v>74.8693333333333</v>
      </c>
      <c r="M173" s="34" t="s">
        <v>39</v>
      </c>
      <c r="N173" s="8"/>
    </row>
    <row r="174" s="2" customFormat="1" ht="42" customHeight="1" spans="1:14">
      <c r="A174" s="9">
        <v>172</v>
      </c>
      <c r="B174" s="28" t="s">
        <v>481</v>
      </c>
      <c r="C174" s="28" t="s">
        <v>482</v>
      </c>
      <c r="D174" s="29" t="s">
        <v>477</v>
      </c>
      <c r="E174" s="9" t="s">
        <v>445</v>
      </c>
      <c r="F174" s="28" t="s">
        <v>478</v>
      </c>
      <c r="G174" s="28"/>
      <c r="H174" s="30">
        <v>57.6666666666667</v>
      </c>
      <c r="I174" s="12">
        <f t="shared" si="7"/>
        <v>23.0666666666667</v>
      </c>
      <c r="J174" s="30">
        <v>84.3</v>
      </c>
      <c r="K174" s="12">
        <f t="shared" si="8"/>
        <v>50.58</v>
      </c>
      <c r="L174" s="12">
        <f t="shared" si="6"/>
        <v>73.6466666666667</v>
      </c>
      <c r="M174" s="34" t="s">
        <v>42</v>
      </c>
      <c r="N174" s="8"/>
    </row>
    <row r="175" s="2" customFormat="1" ht="42" customHeight="1" spans="1:14">
      <c r="A175" s="9">
        <v>173</v>
      </c>
      <c r="B175" s="9" t="s">
        <v>483</v>
      </c>
      <c r="C175" s="9" t="s">
        <v>484</v>
      </c>
      <c r="D175" s="8" t="s">
        <v>485</v>
      </c>
      <c r="E175" s="8" t="s">
        <v>486</v>
      </c>
      <c r="F175" s="9" t="s">
        <v>487</v>
      </c>
      <c r="G175" s="13">
        <v>1</v>
      </c>
      <c r="H175" s="12">
        <v>63</v>
      </c>
      <c r="I175" s="12">
        <f t="shared" si="7"/>
        <v>25.2</v>
      </c>
      <c r="J175" s="12">
        <v>82.78</v>
      </c>
      <c r="K175" s="12">
        <f t="shared" si="8"/>
        <v>49.668</v>
      </c>
      <c r="L175" s="12">
        <f t="shared" si="6"/>
        <v>74.868</v>
      </c>
      <c r="M175" s="22" t="s">
        <v>36</v>
      </c>
      <c r="N175" s="8"/>
    </row>
    <row r="176" s="2" customFormat="1" ht="42" customHeight="1" spans="1:14">
      <c r="A176" s="9">
        <v>174</v>
      </c>
      <c r="B176" s="9" t="s">
        <v>488</v>
      </c>
      <c r="C176" s="9" t="s">
        <v>489</v>
      </c>
      <c r="D176" s="8" t="s">
        <v>485</v>
      </c>
      <c r="E176" s="8" t="s">
        <v>486</v>
      </c>
      <c r="F176" s="9" t="s">
        <v>487</v>
      </c>
      <c r="G176" s="13"/>
      <c r="H176" s="12">
        <v>61.3333333333333</v>
      </c>
      <c r="I176" s="12">
        <f t="shared" si="7"/>
        <v>24.5333333333333</v>
      </c>
      <c r="J176" s="12">
        <v>83.72</v>
      </c>
      <c r="K176" s="12">
        <f t="shared" si="8"/>
        <v>50.232</v>
      </c>
      <c r="L176" s="12">
        <f t="shared" si="6"/>
        <v>74.7653333333333</v>
      </c>
      <c r="M176" s="22" t="s">
        <v>39</v>
      </c>
      <c r="N176" s="8"/>
    </row>
    <row r="177" s="2" customFormat="1" ht="42" customHeight="1" spans="1:14">
      <c r="A177" s="9">
        <v>175</v>
      </c>
      <c r="B177" s="9" t="s">
        <v>490</v>
      </c>
      <c r="C177" s="9" t="s">
        <v>491</v>
      </c>
      <c r="D177" s="8" t="s">
        <v>485</v>
      </c>
      <c r="E177" s="8" t="s">
        <v>486</v>
      </c>
      <c r="F177" s="9" t="s">
        <v>487</v>
      </c>
      <c r="G177" s="13"/>
      <c r="H177" s="12">
        <v>60.6666666666667</v>
      </c>
      <c r="I177" s="12">
        <f t="shared" si="7"/>
        <v>24.2666666666667</v>
      </c>
      <c r="J177" s="12">
        <v>83.02</v>
      </c>
      <c r="K177" s="12">
        <f t="shared" si="8"/>
        <v>49.812</v>
      </c>
      <c r="L177" s="12">
        <f t="shared" si="6"/>
        <v>74.0786666666667</v>
      </c>
      <c r="M177" s="22" t="s">
        <v>42</v>
      </c>
      <c r="N177" s="8"/>
    </row>
    <row r="178" s="2" customFormat="1" ht="42" customHeight="1" spans="1:14">
      <c r="A178" s="9">
        <v>176</v>
      </c>
      <c r="B178" s="28" t="s">
        <v>492</v>
      </c>
      <c r="C178" s="28" t="s">
        <v>493</v>
      </c>
      <c r="D178" s="29" t="s">
        <v>494</v>
      </c>
      <c r="E178" s="8" t="s">
        <v>486</v>
      </c>
      <c r="F178" s="28" t="s">
        <v>495</v>
      </c>
      <c r="G178" s="31">
        <v>1</v>
      </c>
      <c r="H178" s="30">
        <v>60.6666666666667</v>
      </c>
      <c r="I178" s="12">
        <f t="shared" si="7"/>
        <v>24.2666666666667</v>
      </c>
      <c r="J178" s="30">
        <v>84.32</v>
      </c>
      <c r="K178" s="12">
        <f t="shared" si="8"/>
        <v>50.592</v>
      </c>
      <c r="L178" s="12">
        <f t="shared" si="6"/>
        <v>74.8586666666667</v>
      </c>
      <c r="M178" s="34" t="s">
        <v>36</v>
      </c>
      <c r="N178" s="8"/>
    </row>
    <row r="179" s="2" customFormat="1" ht="42" customHeight="1" spans="1:14">
      <c r="A179" s="9">
        <v>177</v>
      </c>
      <c r="B179" s="28" t="s">
        <v>496</v>
      </c>
      <c r="C179" s="28" t="s">
        <v>497</v>
      </c>
      <c r="D179" s="29" t="s">
        <v>494</v>
      </c>
      <c r="E179" s="8" t="s">
        <v>486</v>
      </c>
      <c r="F179" s="28" t="s">
        <v>495</v>
      </c>
      <c r="G179" s="32"/>
      <c r="H179" s="30">
        <v>55.6666666666667</v>
      </c>
      <c r="I179" s="12">
        <f t="shared" si="7"/>
        <v>22.2666666666667</v>
      </c>
      <c r="J179" s="30">
        <v>81.2</v>
      </c>
      <c r="K179" s="12">
        <f t="shared" si="8"/>
        <v>48.72</v>
      </c>
      <c r="L179" s="12">
        <f t="shared" si="6"/>
        <v>70.9866666666667</v>
      </c>
      <c r="M179" s="34" t="s">
        <v>39</v>
      </c>
      <c r="N179" s="8"/>
    </row>
    <row r="180" s="2" customFormat="1" ht="42" customHeight="1" spans="1:14">
      <c r="A180" s="9">
        <v>178</v>
      </c>
      <c r="B180" s="28" t="s">
        <v>498</v>
      </c>
      <c r="C180" s="28" t="s">
        <v>499</v>
      </c>
      <c r="D180" s="29" t="s">
        <v>494</v>
      </c>
      <c r="E180" s="8" t="s">
        <v>486</v>
      </c>
      <c r="F180" s="28" t="s">
        <v>495</v>
      </c>
      <c r="G180" s="33"/>
      <c r="H180" s="30">
        <v>56.6666666666667</v>
      </c>
      <c r="I180" s="12">
        <f t="shared" si="7"/>
        <v>22.6666666666667</v>
      </c>
      <c r="J180" s="30">
        <v>80.42</v>
      </c>
      <c r="K180" s="12">
        <f t="shared" si="8"/>
        <v>48.252</v>
      </c>
      <c r="L180" s="12">
        <f t="shared" si="6"/>
        <v>70.9186666666667</v>
      </c>
      <c r="M180" s="34" t="s">
        <v>42</v>
      </c>
      <c r="N180" s="8"/>
    </row>
    <row r="181" s="2" customFormat="1" ht="42" customHeight="1" spans="1:14">
      <c r="A181" s="9">
        <v>179</v>
      </c>
      <c r="B181" s="9" t="s">
        <v>500</v>
      </c>
      <c r="C181" s="9" t="s">
        <v>501</v>
      </c>
      <c r="D181" s="8" t="s">
        <v>502</v>
      </c>
      <c r="E181" s="8" t="s">
        <v>503</v>
      </c>
      <c r="F181" s="9" t="s">
        <v>504</v>
      </c>
      <c r="G181" s="11">
        <v>2</v>
      </c>
      <c r="H181" s="12">
        <v>72.3333333333333</v>
      </c>
      <c r="I181" s="12">
        <f t="shared" si="7"/>
        <v>28.9333333333333</v>
      </c>
      <c r="J181" s="12">
        <v>84.02</v>
      </c>
      <c r="K181" s="12">
        <f t="shared" si="8"/>
        <v>50.412</v>
      </c>
      <c r="L181" s="12">
        <f t="shared" si="6"/>
        <v>79.3453333333333</v>
      </c>
      <c r="M181" s="22" t="s">
        <v>36</v>
      </c>
      <c r="N181" s="8"/>
    </row>
    <row r="182" s="2" customFormat="1" ht="42" customHeight="1" spans="1:14">
      <c r="A182" s="9">
        <v>180</v>
      </c>
      <c r="B182" s="9" t="s">
        <v>505</v>
      </c>
      <c r="C182" s="9" t="s">
        <v>506</v>
      </c>
      <c r="D182" s="8" t="s">
        <v>502</v>
      </c>
      <c r="E182" s="8" t="s">
        <v>503</v>
      </c>
      <c r="F182" s="9" t="s">
        <v>504</v>
      </c>
      <c r="G182" s="13"/>
      <c r="H182" s="12">
        <v>72</v>
      </c>
      <c r="I182" s="12">
        <f t="shared" si="7"/>
        <v>28.8</v>
      </c>
      <c r="J182" s="12">
        <v>82.72</v>
      </c>
      <c r="K182" s="12">
        <f t="shared" si="8"/>
        <v>49.632</v>
      </c>
      <c r="L182" s="12">
        <f t="shared" si="6"/>
        <v>78.432</v>
      </c>
      <c r="M182" s="22" t="s">
        <v>39</v>
      </c>
      <c r="N182" s="8"/>
    </row>
    <row r="183" s="2" customFormat="1" ht="42" customHeight="1" spans="1:14">
      <c r="A183" s="9">
        <v>181</v>
      </c>
      <c r="B183" s="9" t="s">
        <v>507</v>
      </c>
      <c r="C183" s="9" t="s">
        <v>508</v>
      </c>
      <c r="D183" s="8" t="s">
        <v>502</v>
      </c>
      <c r="E183" s="8" t="s">
        <v>503</v>
      </c>
      <c r="F183" s="9" t="s">
        <v>504</v>
      </c>
      <c r="G183" s="13"/>
      <c r="H183" s="12">
        <v>68.1666666666667</v>
      </c>
      <c r="I183" s="12">
        <f t="shared" si="7"/>
        <v>27.2666666666667</v>
      </c>
      <c r="J183" s="12">
        <v>84.58</v>
      </c>
      <c r="K183" s="12">
        <f t="shared" si="8"/>
        <v>50.748</v>
      </c>
      <c r="L183" s="12">
        <f t="shared" si="6"/>
        <v>78.0146666666667</v>
      </c>
      <c r="M183" s="22" t="s">
        <v>42</v>
      </c>
      <c r="N183" s="27"/>
    </row>
    <row r="184" s="2" customFormat="1" ht="42" customHeight="1" spans="1:14">
      <c r="A184" s="9">
        <v>182</v>
      </c>
      <c r="B184" s="9" t="s">
        <v>509</v>
      </c>
      <c r="C184" s="9" t="s">
        <v>510</v>
      </c>
      <c r="D184" s="8" t="s">
        <v>502</v>
      </c>
      <c r="E184" s="8" t="s">
        <v>503</v>
      </c>
      <c r="F184" s="9" t="s">
        <v>504</v>
      </c>
      <c r="G184" s="13"/>
      <c r="H184" s="12">
        <v>71.3333333333333</v>
      </c>
      <c r="I184" s="12">
        <f t="shared" si="7"/>
        <v>28.5333333333333</v>
      </c>
      <c r="J184" s="12">
        <v>81.34</v>
      </c>
      <c r="K184" s="12">
        <f t="shared" si="8"/>
        <v>48.804</v>
      </c>
      <c r="L184" s="12">
        <f t="shared" si="6"/>
        <v>77.3373333333333</v>
      </c>
      <c r="M184" s="22" t="s">
        <v>45</v>
      </c>
      <c r="N184" s="8"/>
    </row>
    <row r="185" s="2" customFormat="1" ht="42" customHeight="1" spans="1:14">
      <c r="A185" s="9">
        <v>183</v>
      </c>
      <c r="B185" s="9" t="s">
        <v>511</v>
      </c>
      <c r="C185" s="9" t="s">
        <v>512</v>
      </c>
      <c r="D185" s="8" t="s">
        <v>502</v>
      </c>
      <c r="E185" s="8" t="s">
        <v>503</v>
      </c>
      <c r="F185" s="9" t="s">
        <v>504</v>
      </c>
      <c r="G185" s="13"/>
      <c r="H185" s="12">
        <v>66.6666666666667</v>
      </c>
      <c r="I185" s="12">
        <f t="shared" si="7"/>
        <v>26.6666666666667</v>
      </c>
      <c r="J185" s="12">
        <v>83.26</v>
      </c>
      <c r="K185" s="12">
        <f t="shared" si="8"/>
        <v>49.956</v>
      </c>
      <c r="L185" s="12">
        <f t="shared" si="6"/>
        <v>76.6226666666667</v>
      </c>
      <c r="M185" s="22" t="s">
        <v>48</v>
      </c>
      <c r="N185" s="8"/>
    </row>
    <row r="186" s="2" customFormat="1" ht="42" customHeight="1" spans="1:14">
      <c r="A186" s="9">
        <v>184</v>
      </c>
      <c r="B186" s="9" t="s">
        <v>513</v>
      </c>
      <c r="C186" s="9" t="s">
        <v>514</v>
      </c>
      <c r="D186" s="8" t="s">
        <v>502</v>
      </c>
      <c r="E186" s="8" t="s">
        <v>503</v>
      </c>
      <c r="F186" s="9" t="s">
        <v>504</v>
      </c>
      <c r="G186" s="14"/>
      <c r="H186" s="12">
        <v>65.1666666666667</v>
      </c>
      <c r="I186" s="12">
        <f t="shared" si="7"/>
        <v>26.0666666666667</v>
      </c>
      <c r="J186" s="12">
        <v>0</v>
      </c>
      <c r="K186" s="12">
        <f t="shared" si="8"/>
        <v>0</v>
      </c>
      <c r="L186" s="12">
        <f t="shared" si="6"/>
        <v>26.0666666666667</v>
      </c>
      <c r="M186" s="22" t="s">
        <v>51</v>
      </c>
      <c r="N186" s="8" t="s">
        <v>52</v>
      </c>
    </row>
    <row r="187" s="2" customFormat="1" ht="42" customHeight="1" spans="1:14">
      <c r="A187" s="9">
        <v>185</v>
      </c>
      <c r="B187" s="28" t="s">
        <v>515</v>
      </c>
      <c r="C187" s="28" t="s">
        <v>516</v>
      </c>
      <c r="D187" s="29" t="s">
        <v>517</v>
      </c>
      <c r="E187" s="8" t="s">
        <v>518</v>
      </c>
      <c r="F187" s="28" t="s">
        <v>519</v>
      </c>
      <c r="G187" s="32">
        <v>1</v>
      </c>
      <c r="H187" s="30">
        <v>60</v>
      </c>
      <c r="I187" s="12">
        <f t="shared" si="7"/>
        <v>24</v>
      </c>
      <c r="J187" s="30">
        <v>79.12</v>
      </c>
      <c r="K187" s="12">
        <f t="shared" si="8"/>
        <v>47.472</v>
      </c>
      <c r="L187" s="12">
        <f t="shared" si="6"/>
        <v>71.472</v>
      </c>
      <c r="M187" s="34" t="s">
        <v>36</v>
      </c>
      <c r="N187" s="8"/>
    </row>
    <row r="188" s="2" customFormat="1" ht="42" customHeight="1" spans="1:14">
      <c r="A188" s="9">
        <v>186</v>
      </c>
      <c r="B188" s="28" t="s">
        <v>520</v>
      </c>
      <c r="C188" s="28" t="s">
        <v>521</v>
      </c>
      <c r="D188" s="29" t="s">
        <v>517</v>
      </c>
      <c r="E188" s="8" t="s">
        <v>518</v>
      </c>
      <c r="F188" s="28" t="s">
        <v>519</v>
      </c>
      <c r="G188" s="32"/>
      <c r="H188" s="30">
        <v>54.1666666666667</v>
      </c>
      <c r="I188" s="12">
        <f t="shared" si="7"/>
        <v>21.6666666666667</v>
      </c>
      <c r="J188" s="30">
        <v>82.9</v>
      </c>
      <c r="K188" s="12">
        <f t="shared" si="8"/>
        <v>49.74</v>
      </c>
      <c r="L188" s="12">
        <f t="shared" si="6"/>
        <v>71.4066666666667</v>
      </c>
      <c r="M188" s="34" t="s">
        <v>39</v>
      </c>
      <c r="N188" s="8"/>
    </row>
    <row r="189" s="2" customFormat="1" ht="42" customHeight="1" spans="1:14">
      <c r="A189" s="9">
        <v>187</v>
      </c>
      <c r="B189" s="28" t="s">
        <v>522</v>
      </c>
      <c r="C189" s="28" t="s">
        <v>523</v>
      </c>
      <c r="D189" s="29" t="s">
        <v>517</v>
      </c>
      <c r="E189" s="8" t="s">
        <v>518</v>
      </c>
      <c r="F189" s="28" t="s">
        <v>519</v>
      </c>
      <c r="G189" s="32"/>
      <c r="H189" s="30">
        <v>54</v>
      </c>
      <c r="I189" s="12">
        <f t="shared" si="7"/>
        <v>21.6</v>
      </c>
      <c r="J189" s="30">
        <v>80.7</v>
      </c>
      <c r="K189" s="12">
        <f t="shared" si="8"/>
        <v>48.42</v>
      </c>
      <c r="L189" s="12">
        <f t="shared" si="6"/>
        <v>70.02</v>
      </c>
      <c r="M189" s="34" t="s">
        <v>42</v>
      </c>
      <c r="N189" s="8"/>
    </row>
    <row r="190" s="2" customFormat="1" ht="42" customHeight="1" spans="1:14">
      <c r="A190" s="9">
        <v>188</v>
      </c>
      <c r="B190" s="28" t="s">
        <v>524</v>
      </c>
      <c r="C190" s="28" t="s">
        <v>525</v>
      </c>
      <c r="D190" s="29" t="s">
        <v>526</v>
      </c>
      <c r="E190" s="8" t="s">
        <v>518</v>
      </c>
      <c r="F190" s="28" t="s">
        <v>527</v>
      </c>
      <c r="G190" s="31">
        <v>1</v>
      </c>
      <c r="H190" s="30">
        <v>75.8333333333333</v>
      </c>
      <c r="I190" s="12">
        <f t="shared" si="7"/>
        <v>30.3333333333333</v>
      </c>
      <c r="J190" s="30">
        <v>86.08</v>
      </c>
      <c r="K190" s="12">
        <f t="shared" si="8"/>
        <v>51.648</v>
      </c>
      <c r="L190" s="12">
        <f t="shared" si="6"/>
        <v>81.9813333333333</v>
      </c>
      <c r="M190" s="34" t="s">
        <v>36</v>
      </c>
      <c r="N190" s="8"/>
    </row>
    <row r="191" s="2" customFormat="1" ht="42" customHeight="1" spans="1:14">
      <c r="A191" s="9">
        <v>189</v>
      </c>
      <c r="B191" s="28" t="s">
        <v>528</v>
      </c>
      <c r="C191" s="28" t="s">
        <v>529</v>
      </c>
      <c r="D191" s="29" t="s">
        <v>526</v>
      </c>
      <c r="E191" s="8" t="s">
        <v>518</v>
      </c>
      <c r="F191" s="28" t="s">
        <v>527</v>
      </c>
      <c r="G191" s="32"/>
      <c r="H191" s="30">
        <v>65</v>
      </c>
      <c r="I191" s="12">
        <f t="shared" si="7"/>
        <v>26</v>
      </c>
      <c r="J191" s="30">
        <v>87.32</v>
      </c>
      <c r="K191" s="12">
        <f t="shared" si="8"/>
        <v>52.392</v>
      </c>
      <c r="L191" s="12">
        <f t="shared" si="6"/>
        <v>78.392</v>
      </c>
      <c r="M191" s="34" t="s">
        <v>39</v>
      </c>
      <c r="N191" s="8"/>
    </row>
    <row r="192" s="2" customFormat="1" ht="42" customHeight="1" spans="1:14">
      <c r="A192" s="9">
        <v>190</v>
      </c>
      <c r="B192" s="28" t="s">
        <v>530</v>
      </c>
      <c r="C192" s="28" t="s">
        <v>531</v>
      </c>
      <c r="D192" s="29" t="s">
        <v>526</v>
      </c>
      <c r="E192" s="8" t="s">
        <v>518</v>
      </c>
      <c r="F192" s="28" t="s">
        <v>527</v>
      </c>
      <c r="G192" s="32"/>
      <c r="H192" s="30">
        <v>72.5</v>
      </c>
      <c r="I192" s="12">
        <f t="shared" si="7"/>
        <v>29</v>
      </c>
      <c r="J192" s="30">
        <v>0</v>
      </c>
      <c r="K192" s="12">
        <f t="shared" si="8"/>
        <v>0</v>
      </c>
      <c r="L192" s="12">
        <f t="shared" si="6"/>
        <v>29</v>
      </c>
      <c r="M192" s="34" t="s">
        <v>42</v>
      </c>
      <c r="N192" s="8" t="s">
        <v>52</v>
      </c>
    </row>
    <row r="193" s="2" customFormat="1" ht="42" customHeight="1" spans="1:14">
      <c r="A193" s="9">
        <v>191</v>
      </c>
      <c r="B193" s="28" t="s">
        <v>532</v>
      </c>
      <c r="C193" s="28" t="s">
        <v>533</v>
      </c>
      <c r="D193" s="29" t="s">
        <v>534</v>
      </c>
      <c r="E193" s="8" t="s">
        <v>535</v>
      </c>
      <c r="F193" s="28" t="s">
        <v>536</v>
      </c>
      <c r="G193" s="31">
        <v>2</v>
      </c>
      <c r="H193" s="30">
        <v>71</v>
      </c>
      <c r="I193" s="12">
        <f t="shared" si="7"/>
        <v>28.4</v>
      </c>
      <c r="J193" s="30">
        <v>84.38</v>
      </c>
      <c r="K193" s="12">
        <f t="shared" si="8"/>
        <v>50.628</v>
      </c>
      <c r="L193" s="12">
        <f t="shared" si="6"/>
        <v>79.028</v>
      </c>
      <c r="M193" s="34" t="s">
        <v>36</v>
      </c>
      <c r="N193" s="8"/>
    </row>
    <row r="194" s="2" customFormat="1" ht="42" customHeight="1" spans="1:14">
      <c r="A194" s="9">
        <v>192</v>
      </c>
      <c r="B194" s="28" t="s">
        <v>537</v>
      </c>
      <c r="C194" s="28" t="s">
        <v>538</v>
      </c>
      <c r="D194" s="29" t="s">
        <v>534</v>
      </c>
      <c r="E194" s="8" t="s">
        <v>535</v>
      </c>
      <c r="F194" s="28" t="s">
        <v>536</v>
      </c>
      <c r="G194" s="32"/>
      <c r="H194" s="30">
        <v>70.5</v>
      </c>
      <c r="I194" s="12">
        <f t="shared" si="7"/>
        <v>28.2</v>
      </c>
      <c r="J194" s="30">
        <v>82.3</v>
      </c>
      <c r="K194" s="12">
        <f t="shared" si="8"/>
        <v>49.38</v>
      </c>
      <c r="L194" s="12">
        <f t="shared" si="6"/>
        <v>77.58</v>
      </c>
      <c r="M194" s="34" t="s">
        <v>39</v>
      </c>
      <c r="N194" s="8"/>
    </row>
    <row r="195" s="2" customFormat="1" ht="42" customHeight="1" spans="1:14">
      <c r="A195" s="9">
        <v>193</v>
      </c>
      <c r="B195" s="28" t="s">
        <v>539</v>
      </c>
      <c r="C195" s="28" t="s">
        <v>540</v>
      </c>
      <c r="D195" s="29" t="s">
        <v>534</v>
      </c>
      <c r="E195" s="8" t="s">
        <v>535</v>
      </c>
      <c r="F195" s="28" t="s">
        <v>536</v>
      </c>
      <c r="G195" s="32"/>
      <c r="H195" s="30">
        <v>68.5</v>
      </c>
      <c r="I195" s="12">
        <f t="shared" si="7"/>
        <v>27.4</v>
      </c>
      <c r="J195" s="30">
        <v>82.82</v>
      </c>
      <c r="K195" s="12">
        <f t="shared" si="8"/>
        <v>49.692</v>
      </c>
      <c r="L195" s="12">
        <f t="shared" ref="L195:L258" si="9">I195+K195</f>
        <v>77.092</v>
      </c>
      <c r="M195" s="34" t="s">
        <v>42</v>
      </c>
      <c r="N195" s="8"/>
    </row>
    <row r="196" s="2" customFormat="1" ht="42" customHeight="1" spans="1:14">
      <c r="A196" s="9">
        <v>194</v>
      </c>
      <c r="B196" s="28" t="s">
        <v>541</v>
      </c>
      <c r="C196" s="28" t="s">
        <v>542</v>
      </c>
      <c r="D196" s="29" t="s">
        <v>534</v>
      </c>
      <c r="E196" s="8" t="s">
        <v>535</v>
      </c>
      <c r="F196" s="28" t="s">
        <v>536</v>
      </c>
      <c r="G196" s="32"/>
      <c r="H196" s="30">
        <v>67.1666666666667</v>
      </c>
      <c r="I196" s="12">
        <f t="shared" ref="I196:I259" si="10">H196*0.4</f>
        <v>26.8666666666667</v>
      </c>
      <c r="J196" s="30">
        <v>81.54</v>
      </c>
      <c r="K196" s="12">
        <f t="shared" ref="K196:K259" si="11">J196*0.6</f>
        <v>48.924</v>
      </c>
      <c r="L196" s="12">
        <f t="shared" si="9"/>
        <v>75.7906666666667</v>
      </c>
      <c r="M196" s="34" t="s">
        <v>45</v>
      </c>
      <c r="N196" s="27"/>
    </row>
    <row r="197" s="2" customFormat="1" ht="42" customHeight="1" spans="1:14">
      <c r="A197" s="9">
        <v>195</v>
      </c>
      <c r="B197" s="28" t="s">
        <v>543</v>
      </c>
      <c r="C197" s="28" t="s">
        <v>544</v>
      </c>
      <c r="D197" s="29" t="s">
        <v>534</v>
      </c>
      <c r="E197" s="8" t="s">
        <v>535</v>
      </c>
      <c r="F197" s="28" t="s">
        <v>536</v>
      </c>
      <c r="G197" s="32"/>
      <c r="H197" s="30">
        <v>66.3333333333333</v>
      </c>
      <c r="I197" s="12">
        <f t="shared" si="10"/>
        <v>26.5333333333333</v>
      </c>
      <c r="J197" s="30">
        <v>81.88</v>
      </c>
      <c r="K197" s="12">
        <f t="shared" si="11"/>
        <v>49.128</v>
      </c>
      <c r="L197" s="12">
        <f t="shared" si="9"/>
        <v>75.6613333333333</v>
      </c>
      <c r="M197" s="34" t="s">
        <v>48</v>
      </c>
      <c r="N197" s="8"/>
    </row>
    <row r="198" s="2" customFormat="1" ht="42" customHeight="1" spans="1:14">
      <c r="A198" s="9">
        <v>196</v>
      </c>
      <c r="B198" s="28" t="s">
        <v>545</v>
      </c>
      <c r="C198" s="28" t="s">
        <v>546</v>
      </c>
      <c r="D198" s="29" t="s">
        <v>534</v>
      </c>
      <c r="E198" s="8" t="s">
        <v>535</v>
      </c>
      <c r="F198" s="28" t="s">
        <v>536</v>
      </c>
      <c r="G198" s="33"/>
      <c r="H198" s="30">
        <v>64.5</v>
      </c>
      <c r="I198" s="12">
        <f t="shared" si="10"/>
        <v>25.8</v>
      </c>
      <c r="J198" s="30">
        <v>82.32</v>
      </c>
      <c r="K198" s="12">
        <f t="shared" si="11"/>
        <v>49.392</v>
      </c>
      <c r="L198" s="12">
        <f t="shared" si="9"/>
        <v>75.192</v>
      </c>
      <c r="M198" s="34" t="s">
        <v>51</v>
      </c>
      <c r="N198" s="8"/>
    </row>
    <row r="199" s="2" customFormat="1" ht="42" customHeight="1" spans="1:14">
      <c r="A199" s="9">
        <v>197</v>
      </c>
      <c r="B199" s="28" t="s">
        <v>547</v>
      </c>
      <c r="C199" s="28" t="s">
        <v>548</v>
      </c>
      <c r="D199" s="29" t="s">
        <v>549</v>
      </c>
      <c r="E199" s="8" t="s">
        <v>535</v>
      </c>
      <c r="F199" s="28" t="s">
        <v>550</v>
      </c>
      <c r="G199" s="31">
        <v>1</v>
      </c>
      <c r="H199" s="30">
        <v>65.5</v>
      </c>
      <c r="I199" s="12">
        <f t="shared" si="10"/>
        <v>26.2</v>
      </c>
      <c r="J199" s="30">
        <v>83.66</v>
      </c>
      <c r="K199" s="12">
        <f t="shared" si="11"/>
        <v>50.196</v>
      </c>
      <c r="L199" s="12">
        <f t="shared" si="9"/>
        <v>76.396</v>
      </c>
      <c r="M199" s="34" t="s">
        <v>36</v>
      </c>
      <c r="N199" s="8"/>
    </row>
    <row r="200" s="2" customFormat="1" ht="42" customHeight="1" spans="1:14">
      <c r="A200" s="9">
        <v>198</v>
      </c>
      <c r="B200" s="28" t="s">
        <v>551</v>
      </c>
      <c r="C200" s="28" t="s">
        <v>552</v>
      </c>
      <c r="D200" s="29" t="s">
        <v>549</v>
      </c>
      <c r="E200" s="8" t="s">
        <v>535</v>
      </c>
      <c r="F200" s="28" t="s">
        <v>550</v>
      </c>
      <c r="G200" s="32"/>
      <c r="H200" s="30">
        <v>63</v>
      </c>
      <c r="I200" s="12">
        <f t="shared" si="10"/>
        <v>25.2</v>
      </c>
      <c r="J200" s="30">
        <v>84.82</v>
      </c>
      <c r="K200" s="12">
        <f t="shared" si="11"/>
        <v>50.892</v>
      </c>
      <c r="L200" s="12">
        <f t="shared" si="9"/>
        <v>76.092</v>
      </c>
      <c r="M200" s="34" t="s">
        <v>39</v>
      </c>
      <c r="N200" s="8"/>
    </row>
    <row r="201" s="2" customFormat="1" ht="42" customHeight="1" spans="1:14">
      <c r="A201" s="9">
        <v>199</v>
      </c>
      <c r="B201" s="28" t="s">
        <v>553</v>
      </c>
      <c r="C201" s="28" t="s">
        <v>554</v>
      </c>
      <c r="D201" s="29" t="s">
        <v>549</v>
      </c>
      <c r="E201" s="8" t="s">
        <v>535</v>
      </c>
      <c r="F201" s="28" t="s">
        <v>550</v>
      </c>
      <c r="G201" s="33"/>
      <c r="H201" s="30">
        <v>63.6666666666667</v>
      </c>
      <c r="I201" s="12">
        <f t="shared" si="10"/>
        <v>25.4666666666667</v>
      </c>
      <c r="J201" s="30">
        <v>83.14</v>
      </c>
      <c r="K201" s="12">
        <f t="shared" si="11"/>
        <v>49.884</v>
      </c>
      <c r="L201" s="12">
        <f t="shared" si="9"/>
        <v>75.3506666666667</v>
      </c>
      <c r="M201" s="34" t="s">
        <v>42</v>
      </c>
      <c r="N201" s="8"/>
    </row>
    <row r="202" s="2" customFormat="1" ht="42" customHeight="1" spans="1:14">
      <c r="A202" s="9">
        <v>200</v>
      </c>
      <c r="B202" s="28" t="s">
        <v>555</v>
      </c>
      <c r="C202" s="28" t="s">
        <v>556</v>
      </c>
      <c r="D202" s="29" t="s">
        <v>557</v>
      </c>
      <c r="E202" s="8" t="s">
        <v>558</v>
      </c>
      <c r="F202" s="28" t="s">
        <v>559</v>
      </c>
      <c r="G202" s="32">
        <v>1</v>
      </c>
      <c r="H202" s="30">
        <v>65.3333333333333</v>
      </c>
      <c r="I202" s="12">
        <f t="shared" si="10"/>
        <v>26.1333333333333</v>
      </c>
      <c r="J202" s="30">
        <v>81.18</v>
      </c>
      <c r="K202" s="12">
        <f t="shared" si="11"/>
        <v>48.708</v>
      </c>
      <c r="L202" s="12">
        <f t="shared" si="9"/>
        <v>74.8413333333333</v>
      </c>
      <c r="M202" s="34" t="s">
        <v>36</v>
      </c>
      <c r="N202" s="8"/>
    </row>
    <row r="203" s="2" customFormat="1" ht="42" customHeight="1" spans="1:14">
      <c r="A203" s="9">
        <v>201</v>
      </c>
      <c r="B203" s="28" t="s">
        <v>560</v>
      </c>
      <c r="C203" s="28" t="s">
        <v>561</v>
      </c>
      <c r="D203" s="29" t="s">
        <v>557</v>
      </c>
      <c r="E203" s="8" t="s">
        <v>558</v>
      </c>
      <c r="F203" s="28" t="s">
        <v>559</v>
      </c>
      <c r="G203" s="32"/>
      <c r="H203" s="30">
        <v>63.6666666666667</v>
      </c>
      <c r="I203" s="12">
        <f t="shared" si="10"/>
        <v>25.4666666666667</v>
      </c>
      <c r="J203" s="30">
        <v>81.34</v>
      </c>
      <c r="K203" s="12">
        <f t="shared" si="11"/>
        <v>48.804</v>
      </c>
      <c r="L203" s="12">
        <f t="shared" si="9"/>
        <v>74.2706666666667</v>
      </c>
      <c r="M203" s="34" t="s">
        <v>39</v>
      </c>
      <c r="N203" s="8"/>
    </row>
    <row r="204" s="2" customFormat="1" ht="42" customHeight="1" spans="1:14">
      <c r="A204" s="9">
        <v>202</v>
      </c>
      <c r="B204" s="28" t="s">
        <v>562</v>
      </c>
      <c r="C204" s="28" t="s">
        <v>563</v>
      </c>
      <c r="D204" s="29" t="s">
        <v>557</v>
      </c>
      <c r="E204" s="8" t="s">
        <v>558</v>
      </c>
      <c r="F204" s="28" t="s">
        <v>559</v>
      </c>
      <c r="G204" s="33"/>
      <c r="H204" s="30">
        <v>60.8333333333333</v>
      </c>
      <c r="I204" s="12">
        <f t="shared" si="10"/>
        <v>24.3333333333333</v>
      </c>
      <c r="J204" s="30">
        <v>81.56</v>
      </c>
      <c r="K204" s="12">
        <f t="shared" si="11"/>
        <v>48.936</v>
      </c>
      <c r="L204" s="12">
        <f t="shared" si="9"/>
        <v>73.2693333333333</v>
      </c>
      <c r="M204" s="34" t="s">
        <v>42</v>
      </c>
      <c r="N204" s="8"/>
    </row>
    <row r="205" s="2" customFormat="1" ht="42" customHeight="1" spans="1:14">
      <c r="A205" s="9">
        <v>203</v>
      </c>
      <c r="B205" s="28" t="s">
        <v>564</v>
      </c>
      <c r="C205" s="28" t="s">
        <v>565</v>
      </c>
      <c r="D205" s="29" t="s">
        <v>566</v>
      </c>
      <c r="E205" s="8" t="s">
        <v>558</v>
      </c>
      <c r="F205" s="28" t="s">
        <v>567</v>
      </c>
      <c r="G205" s="28">
        <v>1</v>
      </c>
      <c r="H205" s="30">
        <v>69</v>
      </c>
      <c r="I205" s="12">
        <f t="shared" si="10"/>
        <v>27.6</v>
      </c>
      <c r="J205" s="30">
        <v>84.51</v>
      </c>
      <c r="K205" s="12">
        <f t="shared" si="11"/>
        <v>50.706</v>
      </c>
      <c r="L205" s="12">
        <f t="shared" si="9"/>
        <v>78.306</v>
      </c>
      <c r="M205" s="34" t="s">
        <v>36</v>
      </c>
      <c r="N205" s="8"/>
    </row>
    <row r="206" s="2" customFormat="1" ht="42" customHeight="1" spans="1:14">
      <c r="A206" s="9">
        <v>204</v>
      </c>
      <c r="B206" s="28" t="s">
        <v>568</v>
      </c>
      <c r="C206" s="28" t="s">
        <v>569</v>
      </c>
      <c r="D206" s="29" t="s">
        <v>566</v>
      </c>
      <c r="E206" s="8" t="s">
        <v>558</v>
      </c>
      <c r="F206" s="28" t="s">
        <v>567</v>
      </c>
      <c r="G206" s="28"/>
      <c r="H206" s="30">
        <v>68.5</v>
      </c>
      <c r="I206" s="12">
        <f t="shared" si="10"/>
        <v>27.4</v>
      </c>
      <c r="J206" s="30">
        <v>84.64</v>
      </c>
      <c r="K206" s="12">
        <f t="shared" si="11"/>
        <v>50.784</v>
      </c>
      <c r="L206" s="12">
        <f t="shared" si="9"/>
        <v>78.184</v>
      </c>
      <c r="M206" s="34" t="s">
        <v>39</v>
      </c>
      <c r="N206" s="8"/>
    </row>
    <row r="207" s="2" customFormat="1" ht="42" customHeight="1" spans="1:14">
      <c r="A207" s="9">
        <v>205</v>
      </c>
      <c r="B207" s="28" t="s">
        <v>570</v>
      </c>
      <c r="C207" s="28" t="s">
        <v>571</v>
      </c>
      <c r="D207" s="29" t="s">
        <v>566</v>
      </c>
      <c r="E207" s="8" t="s">
        <v>558</v>
      </c>
      <c r="F207" s="28" t="s">
        <v>567</v>
      </c>
      <c r="G207" s="28"/>
      <c r="H207" s="30">
        <v>67.6666666666667</v>
      </c>
      <c r="I207" s="12">
        <f t="shared" si="10"/>
        <v>27.0666666666667</v>
      </c>
      <c r="J207" s="30">
        <v>81.88</v>
      </c>
      <c r="K207" s="12">
        <f t="shared" si="11"/>
        <v>49.128</v>
      </c>
      <c r="L207" s="12">
        <f t="shared" si="9"/>
        <v>76.1946666666667</v>
      </c>
      <c r="M207" s="34" t="s">
        <v>42</v>
      </c>
      <c r="N207" s="8"/>
    </row>
    <row r="208" s="2" customFormat="1" ht="42" customHeight="1" spans="1:14">
      <c r="A208" s="9">
        <v>206</v>
      </c>
      <c r="B208" s="28" t="s">
        <v>572</v>
      </c>
      <c r="C208" s="28" t="s">
        <v>573</v>
      </c>
      <c r="D208" s="29" t="s">
        <v>574</v>
      </c>
      <c r="E208" s="8" t="s">
        <v>575</v>
      </c>
      <c r="F208" s="28" t="s">
        <v>576</v>
      </c>
      <c r="G208" s="31">
        <v>2</v>
      </c>
      <c r="H208" s="30">
        <v>74.5</v>
      </c>
      <c r="I208" s="12">
        <f t="shared" si="10"/>
        <v>29.8</v>
      </c>
      <c r="J208" s="30">
        <v>81.8</v>
      </c>
      <c r="K208" s="12">
        <f t="shared" si="11"/>
        <v>49.08</v>
      </c>
      <c r="L208" s="12">
        <f t="shared" si="9"/>
        <v>78.88</v>
      </c>
      <c r="M208" s="34" t="s">
        <v>36</v>
      </c>
      <c r="N208" s="8"/>
    </row>
    <row r="209" s="2" customFormat="1" ht="42" customHeight="1" spans="1:14">
      <c r="A209" s="9">
        <v>207</v>
      </c>
      <c r="B209" s="28" t="s">
        <v>577</v>
      </c>
      <c r="C209" s="28" t="s">
        <v>578</v>
      </c>
      <c r="D209" s="29" t="s">
        <v>574</v>
      </c>
      <c r="E209" s="8" t="s">
        <v>575</v>
      </c>
      <c r="F209" s="28" t="s">
        <v>576</v>
      </c>
      <c r="G209" s="32"/>
      <c r="H209" s="30">
        <v>71.8333333333333</v>
      </c>
      <c r="I209" s="12">
        <f t="shared" si="10"/>
        <v>28.7333333333333</v>
      </c>
      <c r="J209" s="30">
        <v>83.28</v>
      </c>
      <c r="K209" s="12">
        <f t="shared" si="11"/>
        <v>49.968</v>
      </c>
      <c r="L209" s="12">
        <f t="shared" si="9"/>
        <v>78.7013333333333</v>
      </c>
      <c r="M209" s="34" t="s">
        <v>39</v>
      </c>
      <c r="N209" s="8"/>
    </row>
    <row r="210" s="2" customFormat="1" ht="42" customHeight="1" spans="1:14">
      <c r="A210" s="9">
        <v>208</v>
      </c>
      <c r="B210" s="28" t="s">
        <v>579</v>
      </c>
      <c r="C210" s="28" t="s">
        <v>580</v>
      </c>
      <c r="D210" s="29" t="s">
        <v>574</v>
      </c>
      <c r="E210" s="8" t="s">
        <v>575</v>
      </c>
      <c r="F210" s="28" t="s">
        <v>576</v>
      </c>
      <c r="G210" s="32"/>
      <c r="H210" s="30">
        <v>68.3333333333333</v>
      </c>
      <c r="I210" s="12">
        <f t="shared" si="10"/>
        <v>27.3333333333333</v>
      </c>
      <c r="J210" s="30">
        <v>81.52</v>
      </c>
      <c r="K210" s="12">
        <f t="shared" si="11"/>
        <v>48.912</v>
      </c>
      <c r="L210" s="12">
        <f t="shared" si="9"/>
        <v>76.2453333333333</v>
      </c>
      <c r="M210" s="34" t="s">
        <v>42</v>
      </c>
      <c r="N210" s="8"/>
    </row>
    <row r="211" s="2" customFormat="1" ht="42" customHeight="1" spans="1:14">
      <c r="A211" s="9">
        <v>209</v>
      </c>
      <c r="B211" s="35" t="s">
        <v>581</v>
      </c>
      <c r="C211" s="17" t="s">
        <v>582</v>
      </c>
      <c r="D211" s="29" t="s">
        <v>574</v>
      </c>
      <c r="E211" s="8" t="s">
        <v>575</v>
      </c>
      <c r="F211" s="28" t="s">
        <v>576</v>
      </c>
      <c r="G211" s="32"/>
      <c r="H211" s="30">
        <v>66.67</v>
      </c>
      <c r="I211" s="12">
        <f t="shared" si="10"/>
        <v>26.668</v>
      </c>
      <c r="J211" s="30">
        <v>82.52</v>
      </c>
      <c r="K211" s="12">
        <f t="shared" si="11"/>
        <v>49.512</v>
      </c>
      <c r="L211" s="12">
        <f t="shared" si="9"/>
        <v>76.18</v>
      </c>
      <c r="M211" s="34" t="s">
        <v>45</v>
      </c>
      <c r="N211" s="8"/>
    </row>
    <row r="212" s="2" customFormat="1" ht="42" customHeight="1" spans="1:14">
      <c r="A212" s="9">
        <v>210</v>
      </c>
      <c r="B212" s="28" t="s">
        <v>583</v>
      </c>
      <c r="C212" s="28" t="s">
        <v>584</v>
      </c>
      <c r="D212" s="29" t="s">
        <v>574</v>
      </c>
      <c r="E212" s="8" t="s">
        <v>575</v>
      </c>
      <c r="F212" s="28" t="s">
        <v>576</v>
      </c>
      <c r="G212" s="32"/>
      <c r="H212" s="30">
        <v>68</v>
      </c>
      <c r="I212" s="12">
        <f t="shared" si="10"/>
        <v>27.2</v>
      </c>
      <c r="J212" s="30">
        <v>80.58</v>
      </c>
      <c r="K212" s="12">
        <f t="shared" si="11"/>
        <v>48.348</v>
      </c>
      <c r="L212" s="12">
        <f t="shared" si="9"/>
        <v>75.548</v>
      </c>
      <c r="M212" s="34" t="s">
        <v>48</v>
      </c>
      <c r="N212" s="8"/>
    </row>
    <row r="213" s="2" customFormat="1" ht="42" customHeight="1" spans="1:14">
      <c r="A213" s="9">
        <v>211</v>
      </c>
      <c r="B213" s="28" t="s">
        <v>585</v>
      </c>
      <c r="C213" s="28" t="s">
        <v>586</v>
      </c>
      <c r="D213" s="29" t="s">
        <v>574</v>
      </c>
      <c r="E213" s="8" t="s">
        <v>575</v>
      </c>
      <c r="F213" s="28" t="s">
        <v>576</v>
      </c>
      <c r="G213" s="33"/>
      <c r="H213" s="30">
        <v>71.6666666666667</v>
      </c>
      <c r="I213" s="12">
        <f t="shared" si="10"/>
        <v>28.6666666666667</v>
      </c>
      <c r="J213" s="30">
        <v>0</v>
      </c>
      <c r="K213" s="12">
        <f t="shared" si="11"/>
        <v>0</v>
      </c>
      <c r="L213" s="12">
        <f t="shared" si="9"/>
        <v>28.6666666666667</v>
      </c>
      <c r="M213" s="34" t="s">
        <v>51</v>
      </c>
      <c r="N213" s="8" t="s">
        <v>52</v>
      </c>
    </row>
    <row r="214" s="2" customFormat="1" ht="42" customHeight="1" spans="1:14">
      <c r="A214" s="9">
        <v>212</v>
      </c>
      <c r="B214" s="28" t="s">
        <v>587</v>
      </c>
      <c r="C214" s="28" t="s">
        <v>588</v>
      </c>
      <c r="D214" s="29" t="s">
        <v>589</v>
      </c>
      <c r="E214" s="8" t="s">
        <v>590</v>
      </c>
      <c r="F214" s="28" t="s">
        <v>591</v>
      </c>
      <c r="G214" s="31">
        <v>1</v>
      </c>
      <c r="H214" s="30">
        <v>67.6666666666667</v>
      </c>
      <c r="I214" s="12">
        <f t="shared" si="10"/>
        <v>27.0666666666667</v>
      </c>
      <c r="J214" s="30">
        <v>82.16</v>
      </c>
      <c r="K214" s="12">
        <f t="shared" si="11"/>
        <v>49.296</v>
      </c>
      <c r="L214" s="12">
        <f t="shared" si="9"/>
        <v>76.3626666666667</v>
      </c>
      <c r="M214" s="34" t="s">
        <v>36</v>
      </c>
      <c r="N214" s="8"/>
    </row>
    <row r="215" s="2" customFormat="1" ht="42" customHeight="1" spans="1:14">
      <c r="A215" s="9">
        <v>213</v>
      </c>
      <c r="B215" s="28" t="s">
        <v>592</v>
      </c>
      <c r="C215" s="28" t="s">
        <v>593</v>
      </c>
      <c r="D215" s="29" t="s">
        <v>589</v>
      </c>
      <c r="E215" s="8" t="s">
        <v>590</v>
      </c>
      <c r="F215" s="28" t="s">
        <v>591</v>
      </c>
      <c r="G215" s="32"/>
      <c r="H215" s="30">
        <v>64</v>
      </c>
      <c r="I215" s="12">
        <f t="shared" si="10"/>
        <v>25.6</v>
      </c>
      <c r="J215" s="30">
        <v>81.04</v>
      </c>
      <c r="K215" s="12">
        <f t="shared" si="11"/>
        <v>48.624</v>
      </c>
      <c r="L215" s="12">
        <f t="shared" si="9"/>
        <v>74.224</v>
      </c>
      <c r="M215" s="34" t="s">
        <v>39</v>
      </c>
      <c r="N215" s="8"/>
    </row>
    <row r="216" s="2" customFormat="1" ht="42" customHeight="1" spans="1:14">
      <c r="A216" s="9">
        <v>214</v>
      </c>
      <c r="B216" s="28" t="s">
        <v>594</v>
      </c>
      <c r="C216" s="28" t="s">
        <v>595</v>
      </c>
      <c r="D216" s="29" t="s">
        <v>589</v>
      </c>
      <c r="E216" s="8" t="s">
        <v>590</v>
      </c>
      <c r="F216" s="28" t="s">
        <v>591</v>
      </c>
      <c r="G216" s="33"/>
      <c r="H216" s="30">
        <v>67</v>
      </c>
      <c r="I216" s="12">
        <f t="shared" si="10"/>
        <v>26.8</v>
      </c>
      <c r="J216" s="30">
        <v>78.8</v>
      </c>
      <c r="K216" s="12">
        <f t="shared" si="11"/>
        <v>47.28</v>
      </c>
      <c r="L216" s="12">
        <f t="shared" si="9"/>
        <v>74.08</v>
      </c>
      <c r="M216" s="34" t="s">
        <v>42</v>
      </c>
      <c r="N216" s="8"/>
    </row>
    <row r="217" s="2" customFormat="1" ht="42" customHeight="1" spans="1:14">
      <c r="A217" s="9">
        <v>215</v>
      </c>
      <c r="B217" s="28" t="s">
        <v>596</v>
      </c>
      <c r="C217" s="28" t="s">
        <v>597</v>
      </c>
      <c r="D217" s="29" t="s">
        <v>598</v>
      </c>
      <c r="E217" s="8" t="s">
        <v>590</v>
      </c>
      <c r="F217" s="28" t="s">
        <v>599</v>
      </c>
      <c r="G217" s="31">
        <v>1</v>
      </c>
      <c r="H217" s="30">
        <v>68.1666666666667</v>
      </c>
      <c r="I217" s="12">
        <f t="shared" si="10"/>
        <v>27.2666666666667</v>
      </c>
      <c r="J217" s="30">
        <v>83.05</v>
      </c>
      <c r="K217" s="12">
        <f t="shared" si="11"/>
        <v>49.83</v>
      </c>
      <c r="L217" s="12">
        <f t="shared" si="9"/>
        <v>77.0966666666667</v>
      </c>
      <c r="M217" s="34" t="s">
        <v>36</v>
      </c>
      <c r="N217" s="8"/>
    </row>
    <row r="218" s="2" customFormat="1" ht="42" customHeight="1" spans="1:14">
      <c r="A218" s="9">
        <v>216</v>
      </c>
      <c r="B218" s="28" t="s">
        <v>600</v>
      </c>
      <c r="C218" s="28" t="s">
        <v>601</v>
      </c>
      <c r="D218" s="29" t="s">
        <v>598</v>
      </c>
      <c r="E218" s="8" t="s">
        <v>590</v>
      </c>
      <c r="F218" s="28" t="s">
        <v>599</v>
      </c>
      <c r="G218" s="32"/>
      <c r="H218" s="30">
        <v>64.5</v>
      </c>
      <c r="I218" s="12">
        <f t="shared" si="10"/>
        <v>25.8</v>
      </c>
      <c r="J218" s="30">
        <v>84.09</v>
      </c>
      <c r="K218" s="12">
        <f t="shared" si="11"/>
        <v>50.454</v>
      </c>
      <c r="L218" s="12">
        <f t="shared" si="9"/>
        <v>76.254</v>
      </c>
      <c r="M218" s="34" t="s">
        <v>39</v>
      </c>
      <c r="N218" s="8"/>
    </row>
    <row r="219" s="2" customFormat="1" ht="42" customHeight="1" spans="1:14">
      <c r="A219" s="9">
        <v>217</v>
      </c>
      <c r="B219" s="28" t="s">
        <v>602</v>
      </c>
      <c r="C219" s="28" t="s">
        <v>603</v>
      </c>
      <c r="D219" s="29" t="s">
        <v>598</v>
      </c>
      <c r="E219" s="8" t="s">
        <v>590</v>
      </c>
      <c r="F219" s="28" t="s">
        <v>599</v>
      </c>
      <c r="G219" s="33"/>
      <c r="H219" s="30">
        <v>65.1666666666667</v>
      </c>
      <c r="I219" s="12">
        <f t="shared" si="10"/>
        <v>26.0666666666667</v>
      </c>
      <c r="J219" s="30">
        <v>83.02</v>
      </c>
      <c r="K219" s="12">
        <f t="shared" si="11"/>
        <v>49.812</v>
      </c>
      <c r="L219" s="12">
        <f t="shared" si="9"/>
        <v>75.8786666666667</v>
      </c>
      <c r="M219" s="34" t="s">
        <v>42</v>
      </c>
      <c r="N219" s="8"/>
    </row>
    <row r="220" s="2" customFormat="1" ht="42" customHeight="1" spans="1:14">
      <c r="A220" s="9">
        <v>218</v>
      </c>
      <c r="B220" s="28" t="s">
        <v>604</v>
      </c>
      <c r="C220" s="28" t="s">
        <v>605</v>
      </c>
      <c r="D220" s="29" t="s">
        <v>606</v>
      </c>
      <c r="E220" s="8" t="s">
        <v>607</v>
      </c>
      <c r="F220" s="28" t="s">
        <v>608</v>
      </c>
      <c r="G220" s="31">
        <v>2</v>
      </c>
      <c r="H220" s="30">
        <v>68.6666666666667</v>
      </c>
      <c r="I220" s="12">
        <f t="shared" si="10"/>
        <v>27.4666666666667</v>
      </c>
      <c r="J220" s="30">
        <v>84.91</v>
      </c>
      <c r="K220" s="12">
        <f t="shared" si="11"/>
        <v>50.946</v>
      </c>
      <c r="L220" s="12">
        <f t="shared" si="9"/>
        <v>78.4126666666667</v>
      </c>
      <c r="M220" s="34" t="s">
        <v>36</v>
      </c>
      <c r="N220" s="8"/>
    </row>
    <row r="221" s="2" customFormat="1" ht="42" customHeight="1" spans="1:14">
      <c r="A221" s="9">
        <v>219</v>
      </c>
      <c r="B221" s="28" t="s">
        <v>609</v>
      </c>
      <c r="C221" s="28" t="s">
        <v>610</v>
      </c>
      <c r="D221" s="29" t="s">
        <v>606</v>
      </c>
      <c r="E221" s="8" t="s">
        <v>607</v>
      </c>
      <c r="F221" s="28" t="s">
        <v>608</v>
      </c>
      <c r="G221" s="32"/>
      <c r="H221" s="30">
        <v>67.6666666666667</v>
      </c>
      <c r="I221" s="12">
        <f t="shared" si="10"/>
        <v>27.0666666666667</v>
      </c>
      <c r="J221" s="30">
        <v>84.44</v>
      </c>
      <c r="K221" s="12">
        <f t="shared" si="11"/>
        <v>50.664</v>
      </c>
      <c r="L221" s="12">
        <f t="shared" si="9"/>
        <v>77.7306666666667</v>
      </c>
      <c r="M221" s="34" t="s">
        <v>39</v>
      </c>
      <c r="N221" s="8"/>
    </row>
    <row r="222" s="2" customFormat="1" ht="42" customHeight="1" spans="1:14">
      <c r="A222" s="9">
        <v>220</v>
      </c>
      <c r="B222" s="28" t="s">
        <v>611</v>
      </c>
      <c r="C222" s="28" t="s">
        <v>612</v>
      </c>
      <c r="D222" s="29" t="s">
        <v>606</v>
      </c>
      <c r="E222" s="8" t="s">
        <v>607</v>
      </c>
      <c r="F222" s="28" t="s">
        <v>608</v>
      </c>
      <c r="G222" s="32"/>
      <c r="H222" s="30">
        <v>67.3333333333333</v>
      </c>
      <c r="I222" s="12">
        <f t="shared" si="10"/>
        <v>26.9333333333333</v>
      </c>
      <c r="J222" s="30">
        <v>84.53</v>
      </c>
      <c r="K222" s="12">
        <f t="shared" si="11"/>
        <v>50.718</v>
      </c>
      <c r="L222" s="12">
        <f t="shared" si="9"/>
        <v>77.6513333333333</v>
      </c>
      <c r="M222" s="34" t="s">
        <v>42</v>
      </c>
      <c r="N222" s="8"/>
    </row>
    <row r="223" s="2" customFormat="1" ht="42" customHeight="1" spans="1:14">
      <c r="A223" s="9">
        <v>221</v>
      </c>
      <c r="B223" s="28" t="s">
        <v>613</v>
      </c>
      <c r="C223" s="28" t="s">
        <v>614</v>
      </c>
      <c r="D223" s="29" t="s">
        <v>606</v>
      </c>
      <c r="E223" s="8" t="s">
        <v>607</v>
      </c>
      <c r="F223" s="28" t="s">
        <v>608</v>
      </c>
      <c r="G223" s="32"/>
      <c r="H223" s="30">
        <v>62.1666666666667</v>
      </c>
      <c r="I223" s="12">
        <f t="shared" si="10"/>
        <v>24.8666666666667</v>
      </c>
      <c r="J223" s="30">
        <v>84.05</v>
      </c>
      <c r="K223" s="12">
        <f t="shared" si="11"/>
        <v>50.43</v>
      </c>
      <c r="L223" s="12">
        <f t="shared" si="9"/>
        <v>75.2966666666667</v>
      </c>
      <c r="M223" s="34" t="s">
        <v>45</v>
      </c>
      <c r="N223" s="8"/>
    </row>
    <row r="224" s="2" customFormat="1" ht="42" customHeight="1" spans="1:14">
      <c r="A224" s="9">
        <v>222</v>
      </c>
      <c r="B224" s="28" t="s">
        <v>615</v>
      </c>
      <c r="C224" s="28" t="s">
        <v>616</v>
      </c>
      <c r="D224" s="29" t="s">
        <v>606</v>
      </c>
      <c r="E224" s="8" t="s">
        <v>607</v>
      </c>
      <c r="F224" s="28" t="s">
        <v>608</v>
      </c>
      <c r="G224" s="32"/>
      <c r="H224" s="30">
        <v>64</v>
      </c>
      <c r="I224" s="12">
        <f t="shared" si="10"/>
        <v>25.6</v>
      </c>
      <c r="J224" s="30">
        <v>82.38</v>
      </c>
      <c r="K224" s="12">
        <f t="shared" si="11"/>
        <v>49.428</v>
      </c>
      <c r="L224" s="12">
        <f t="shared" si="9"/>
        <v>75.028</v>
      </c>
      <c r="M224" s="34" t="s">
        <v>48</v>
      </c>
      <c r="N224" s="8"/>
    </row>
    <row r="225" s="2" customFormat="1" ht="42" customHeight="1" spans="1:14">
      <c r="A225" s="9">
        <v>223</v>
      </c>
      <c r="B225" s="28" t="s">
        <v>617</v>
      </c>
      <c r="C225" s="28" t="s">
        <v>618</v>
      </c>
      <c r="D225" s="29" t="s">
        <v>606</v>
      </c>
      <c r="E225" s="8" t="s">
        <v>607</v>
      </c>
      <c r="F225" s="28" t="s">
        <v>608</v>
      </c>
      <c r="G225" s="32"/>
      <c r="H225" s="30">
        <v>62.5</v>
      </c>
      <c r="I225" s="12">
        <f t="shared" si="10"/>
        <v>25</v>
      </c>
      <c r="J225" s="30">
        <v>82.8</v>
      </c>
      <c r="K225" s="12">
        <f t="shared" si="11"/>
        <v>49.68</v>
      </c>
      <c r="L225" s="12">
        <f t="shared" si="9"/>
        <v>74.68</v>
      </c>
      <c r="M225" s="34" t="s">
        <v>51</v>
      </c>
      <c r="N225" s="8"/>
    </row>
    <row r="226" s="2" customFormat="1" ht="42" customHeight="1" spans="1:14">
      <c r="A226" s="9">
        <v>224</v>
      </c>
      <c r="B226" s="28" t="s">
        <v>619</v>
      </c>
      <c r="C226" s="28" t="s">
        <v>620</v>
      </c>
      <c r="D226" s="29" t="s">
        <v>606</v>
      </c>
      <c r="E226" s="8" t="s">
        <v>607</v>
      </c>
      <c r="F226" s="28" t="s">
        <v>608</v>
      </c>
      <c r="G226" s="33"/>
      <c r="H226" s="30">
        <v>62.1666666666667</v>
      </c>
      <c r="I226" s="12">
        <f t="shared" si="10"/>
        <v>24.8666666666667</v>
      </c>
      <c r="J226" s="30">
        <v>80.92</v>
      </c>
      <c r="K226" s="12">
        <f t="shared" si="11"/>
        <v>48.552</v>
      </c>
      <c r="L226" s="12">
        <f t="shared" si="9"/>
        <v>73.4186666666667</v>
      </c>
      <c r="M226" s="34" t="s">
        <v>55</v>
      </c>
      <c r="N226" s="8"/>
    </row>
    <row r="227" s="2" customFormat="1" ht="42" customHeight="1" spans="1:14">
      <c r="A227" s="9">
        <v>225</v>
      </c>
      <c r="B227" s="28" t="s">
        <v>621</v>
      </c>
      <c r="C227" s="28" t="s">
        <v>622</v>
      </c>
      <c r="D227" s="29" t="s">
        <v>623</v>
      </c>
      <c r="E227" s="8" t="s">
        <v>624</v>
      </c>
      <c r="F227" s="28" t="s">
        <v>625</v>
      </c>
      <c r="G227" s="28">
        <v>1</v>
      </c>
      <c r="H227" s="30">
        <v>60.6666666666667</v>
      </c>
      <c r="I227" s="12">
        <f t="shared" si="10"/>
        <v>24.2666666666667</v>
      </c>
      <c r="J227" s="30">
        <v>82.58</v>
      </c>
      <c r="K227" s="12">
        <f t="shared" si="11"/>
        <v>49.548</v>
      </c>
      <c r="L227" s="12">
        <f t="shared" si="9"/>
        <v>73.8146666666667</v>
      </c>
      <c r="M227" s="34" t="s">
        <v>36</v>
      </c>
      <c r="N227" s="8"/>
    </row>
    <row r="228" s="2" customFormat="1" ht="42" customHeight="1" spans="1:14">
      <c r="A228" s="9">
        <v>226</v>
      </c>
      <c r="B228" s="28" t="s">
        <v>626</v>
      </c>
      <c r="C228" s="28" t="s">
        <v>627</v>
      </c>
      <c r="D228" s="29" t="s">
        <v>623</v>
      </c>
      <c r="E228" s="8" t="s">
        <v>624</v>
      </c>
      <c r="F228" s="28" t="s">
        <v>625</v>
      </c>
      <c r="G228" s="28"/>
      <c r="H228" s="30">
        <v>56.5</v>
      </c>
      <c r="I228" s="12">
        <f t="shared" si="10"/>
        <v>22.6</v>
      </c>
      <c r="J228" s="30">
        <v>0</v>
      </c>
      <c r="K228" s="12">
        <f t="shared" si="11"/>
        <v>0</v>
      </c>
      <c r="L228" s="12">
        <f t="shared" si="9"/>
        <v>22.6</v>
      </c>
      <c r="M228" s="34" t="s">
        <v>39</v>
      </c>
      <c r="N228" s="8" t="s">
        <v>52</v>
      </c>
    </row>
    <row r="229" s="2" customFormat="1" ht="42" customHeight="1" spans="1:14">
      <c r="A229" s="9">
        <v>227</v>
      </c>
      <c r="B229" s="28" t="s">
        <v>628</v>
      </c>
      <c r="C229" s="28" t="s">
        <v>629</v>
      </c>
      <c r="D229" s="29" t="s">
        <v>623</v>
      </c>
      <c r="E229" s="8" t="s">
        <v>624</v>
      </c>
      <c r="F229" s="28" t="s">
        <v>625</v>
      </c>
      <c r="G229" s="28"/>
      <c r="H229" s="30">
        <v>54.8333333333333</v>
      </c>
      <c r="I229" s="12">
        <f t="shared" si="10"/>
        <v>21.9333333333333</v>
      </c>
      <c r="J229" s="30">
        <v>0</v>
      </c>
      <c r="K229" s="12">
        <f t="shared" si="11"/>
        <v>0</v>
      </c>
      <c r="L229" s="12">
        <f t="shared" si="9"/>
        <v>21.9333333333333</v>
      </c>
      <c r="M229" s="34" t="s">
        <v>42</v>
      </c>
      <c r="N229" s="8" t="s">
        <v>52</v>
      </c>
    </row>
    <row r="230" s="2" customFormat="1" ht="42" customHeight="1" spans="1:14">
      <c r="A230" s="9">
        <v>228</v>
      </c>
      <c r="B230" s="28" t="s">
        <v>630</v>
      </c>
      <c r="C230" s="28" t="s">
        <v>631</v>
      </c>
      <c r="D230" s="29" t="s">
        <v>632</v>
      </c>
      <c r="E230" s="8" t="s">
        <v>624</v>
      </c>
      <c r="F230" s="37" t="s">
        <v>633</v>
      </c>
      <c r="G230" s="31">
        <v>2</v>
      </c>
      <c r="H230" s="30">
        <v>79.6666666666667</v>
      </c>
      <c r="I230" s="12">
        <f t="shared" si="10"/>
        <v>31.8666666666667</v>
      </c>
      <c r="J230" s="30">
        <v>79.72</v>
      </c>
      <c r="K230" s="12">
        <f t="shared" si="11"/>
        <v>47.832</v>
      </c>
      <c r="L230" s="12">
        <f t="shared" si="9"/>
        <v>79.6986666666667</v>
      </c>
      <c r="M230" s="34" t="s">
        <v>36</v>
      </c>
      <c r="N230" s="8"/>
    </row>
    <row r="231" s="2" customFormat="1" ht="42" customHeight="1" spans="1:14">
      <c r="A231" s="9">
        <v>229</v>
      </c>
      <c r="B231" s="28" t="s">
        <v>634</v>
      </c>
      <c r="C231" s="28" t="s">
        <v>635</v>
      </c>
      <c r="D231" s="29" t="s">
        <v>632</v>
      </c>
      <c r="E231" s="8" t="s">
        <v>624</v>
      </c>
      <c r="F231" s="28" t="s">
        <v>633</v>
      </c>
      <c r="G231" s="32"/>
      <c r="H231" s="30">
        <v>67.6666666666667</v>
      </c>
      <c r="I231" s="12">
        <f t="shared" si="10"/>
        <v>27.0666666666667</v>
      </c>
      <c r="J231" s="30">
        <v>81.62</v>
      </c>
      <c r="K231" s="12">
        <f t="shared" si="11"/>
        <v>48.972</v>
      </c>
      <c r="L231" s="12">
        <f t="shared" si="9"/>
        <v>76.0386666666667</v>
      </c>
      <c r="M231" s="34" t="s">
        <v>39</v>
      </c>
      <c r="N231" s="8"/>
    </row>
    <row r="232" s="2" customFormat="1" ht="42" customHeight="1" spans="1:14">
      <c r="A232" s="9">
        <v>230</v>
      </c>
      <c r="B232" s="28" t="s">
        <v>636</v>
      </c>
      <c r="C232" s="28" t="s">
        <v>637</v>
      </c>
      <c r="D232" s="29" t="s">
        <v>632</v>
      </c>
      <c r="E232" s="8" t="s">
        <v>624</v>
      </c>
      <c r="F232" s="28" t="s">
        <v>633</v>
      </c>
      <c r="G232" s="32"/>
      <c r="H232" s="30">
        <v>65.5</v>
      </c>
      <c r="I232" s="12">
        <f t="shared" si="10"/>
        <v>26.2</v>
      </c>
      <c r="J232" s="30">
        <v>82.1</v>
      </c>
      <c r="K232" s="12">
        <f t="shared" si="11"/>
        <v>49.26</v>
      </c>
      <c r="L232" s="12">
        <f t="shared" si="9"/>
        <v>75.46</v>
      </c>
      <c r="M232" s="34" t="s">
        <v>42</v>
      </c>
      <c r="N232" s="8"/>
    </row>
    <row r="233" s="2" customFormat="1" ht="42" customHeight="1" spans="1:14">
      <c r="A233" s="9">
        <v>231</v>
      </c>
      <c r="B233" s="28" t="s">
        <v>638</v>
      </c>
      <c r="C233" s="28" t="s">
        <v>639</v>
      </c>
      <c r="D233" s="29" t="s">
        <v>632</v>
      </c>
      <c r="E233" s="8" t="s">
        <v>624</v>
      </c>
      <c r="F233" s="28" t="s">
        <v>633</v>
      </c>
      <c r="G233" s="32"/>
      <c r="H233" s="30">
        <v>63.5</v>
      </c>
      <c r="I233" s="12">
        <f t="shared" si="10"/>
        <v>25.4</v>
      </c>
      <c r="J233" s="30">
        <v>81.42</v>
      </c>
      <c r="K233" s="12">
        <f t="shared" si="11"/>
        <v>48.852</v>
      </c>
      <c r="L233" s="12">
        <f t="shared" si="9"/>
        <v>74.252</v>
      </c>
      <c r="M233" s="34" t="s">
        <v>45</v>
      </c>
      <c r="N233" s="8"/>
    </row>
    <row r="234" s="2" customFormat="1" ht="42" customHeight="1" spans="1:14">
      <c r="A234" s="9">
        <v>232</v>
      </c>
      <c r="B234" s="28" t="s">
        <v>640</v>
      </c>
      <c r="C234" s="28" t="s">
        <v>641</v>
      </c>
      <c r="D234" s="29" t="s">
        <v>632</v>
      </c>
      <c r="E234" s="8" t="s">
        <v>624</v>
      </c>
      <c r="F234" s="28" t="s">
        <v>633</v>
      </c>
      <c r="G234" s="32"/>
      <c r="H234" s="30">
        <v>63.8333333333333</v>
      </c>
      <c r="I234" s="12">
        <f t="shared" si="10"/>
        <v>25.5333333333333</v>
      </c>
      <c r="J234" s="30">
        <v>80.36</v>
      </c>
      <c r="K234" s="12">
        <f t="shared" si="11"/>
        <v>48.216</v>
      </c>
      <c r="L234" s="12">
        <f t="shared" si="9"/>
        <v>73.7493333333333</v>
      </c>
      <c r="M234" s="34" t="s">
        <v>48</v>
      </c>
      <c r="N234" s="8"/>
    </row>
    <row r="235" s="2" customFormat="1" ht="42" customHeight="1" spans="1:14">
      <c r="A235" s="9">
        <v>233</v>
      </c>
      <c r="B235" s="28" t="s">
        <v>642</v>
      </c>
      <c r="C235" s="28" t="s">
        <v>643</v>
      </c>
      <c r="D235" s="29" t="s">
        <v>632</v>
      </c>
      <c r="E235" s="8" t="s">
        <v>624</v>
      </c>
      <c r="F235" s="28" t="s">
        <v>633</v>
      </c>
      <c r="G235" s="33"/>
      <c r="H235" s="30">
        <v>64.3333333333333</v>
      </c>
      <c r="I235" s="12">
        <f t="shared" si="10"/>
        <v>25.7333333333333</v>
      </c>
      <c r="J235" s="30">
        <v>79.3</v>
      </c>
      <c r="K235" s="12">
        <f t="shared" si="11"/>
        <v>47.58</v>
      </c>
      <c r="L235" s="12">
        <f t="shared" si="9"/>
        <v>73.3133333333333</v>
      </c>
      <c r="M235" s="34" t="s">
        <v>51</v>
      </c>
      <c r="N235" s="8"/>
    </row>
    <row r="236" s="2" customFormat="1" ht="42" customHeight="1" spans="1:14">
      <c r="A236" s="9">
        <v>234</v>
      </c>
      <c r="B236" s="28" t="s">
        <v>644</v>
      </c>
      <c r="C236" s="28" t="s">
        <v>645</v>
      </c>
      <c r="D236" s="29" t="s">
        <v>646</v>
      </c>
      <c r="E236" s="8" t="s">
        <v>647</v>
      </c>
      <c r="F236" s="28" t="s">
        <v>648</v>
      </c>
      <c r="G236" s="28">
        <v>1</v>
      </c>
      <c r="H236" s="30">
        <v>63</v>
      </c>
      <c r="I236" s="12">
        <f t="shared" si="10"/>
        <v>25.2</v>
      </c>
      <c r="J236" s="30">
        <v>84.54</v>
      </c>
      <c r="K236" s="12">
        <f t="shared" si="11"/>
        <v>50.724</v>
      </c>
      <c r="L236" s="12">
        <f t="shared" si="9"/>
        <v>75.924</v>
      </c>
      <c r="M236" s="34" t="s">
        <v>36</v>
      </c>
      <c r="N236" s="8"/>
    </row>
    <row r="237" s="2" customFormat="1" ht="42" customHeight="1" spans="1:14">
      <c r="A237" s="9">
        <v>235</v>
      </c>
      <c r="B237" s="28" t="s">
        <v>649</v>
      </c>
      <c r="C237" s="28" t="s">
        <v>650</v>
      </c>
      <c r="D237" s="29" t="s">
        <v>646</v>
      </c>
      <c r="E237" s="8" t="s">
        <v>647</v>
      </c>
      <c r="F237" s="28" t="s">
        <v>648</v>
      </c>
      <c r="G237" s="28"/>
      <c r="H237" s="30">
        <v>62.6666666666667</v>
      </c>
      <c r="I237" s="12">
        <f t="shared" si="10"/>
        <v>25.0666666666667</v>
      </c>
      <c r="J237" s="30">
        <v>83.28</v>
      </c>
      <c r="K237" s="12">
        <f t="shared" si="11"/>
        <v>49.968</v>
      </c>
      <c r="L237" s="12">
        <f t="shared" si="9"/>
        <v>75.0346666666667</v>
      </c>
      <c r="M237" s="34" t="s">
        <v>39</v>
      </c>
      <c r="N237" s="8"/>
    </row>
    <row r="238" s="2" customFormat="1" ht="42" customHeight="1" spans="1:14">
      <c r="A238" s="9">
        <v>236</v>
      </c>
      <c r="B238" s="28" t="s">
        <v>651</v>
      </c>
      <c r="C238" s="28" t="s">
        <v>652</v>
      </c>
      <c r="D238" s="29" t="s">
        <v>646</v>
      </c>
      <c r="E238" s="8" t="s">
        <v>647</v>
      </c>
      <c r="F238" s="28" t="s">
        <v>648</v>
      </c>
      <c r="G238" s="28"/>
      <c r="H238" s="30">
        <v>61.8333333333333</v>
      </c>
      <c r="I238" s="12">
        <f t="shared" si="10"/>
        <v>24.7333333333333</v>
      </c>
      <c r="J238" s="30">
        <v>82.54</v>
      </c>
      <c r="K238" s="12">
        <f t="shared" si="11"/>
        <v>49.524</v>
      </c>
      <c r="L238" s="12">
        <f t="shared" si="9"/>
        <v>74.2573333333333</v>
      </c>
      <c r="M238" s="34" t="s">
        <v>42</v>
      </c>
      <c r="N238" s="8"/>
    </row>
    <row r="239" s="2" customFormat="1" ht="42" customHeight="1" spans="1:14">
      <c r="A239" s="9">
        <v>237</v>
      </c>
      <c r="B239" s="28" t="s">
        <v>653</v>
      </c>
      <c r="C239" s="28" t="s">
        <v>654</v>
      </c>
      <c r="D239" s="29" t="s">
        <v>655</v>
      </c>
      <c r="E239" s="8" t="s">
        <v>647</v>
      </c>
      <c r="F239" s="28" t="s">
        <v>656</v>
      </c>
      <c r="G239" s="31">
        <v>1</v>
      </c>
      <c r="H239" s="30">
        <v>66.1666666666667</v>
      </c>
      <c r="I239" s="12">
        <f t="shared" si="10"/>
        <v>26.4666666666667</v>
      </c>
      <c r="J239" s="30">
        <v>85.29</v>
      </c>
      <c r="K239" s="12">
        <f t="shared" si="11"/>
        <v>51.174</v>
      </c>
      <c r="L239" s="12">
        <f t="shared" si="9"/>
        <v>77.6406666666667</v>
      </c>
      <c r="M239" s="34" t="s">
        <v>36</v>
      </c>
      <c r="N239" s="8"/>
    </row>
    <row r="240" s="2" customFormat="1" ht="42" customHeight="1" spans="1:14">
      <c r="A240" s="9">
        <v>238</v>
      </c>
      <c r="B240" s="28" t="s">
        <v>657</v>
      </c>
      <c r="C240" s="28" t="s">
        <v>658</v>
      </c>
      <c r="D240" s="29" t="s">
        <v>655</v>
      </c>
      <c r="E240" s="8" t="s">
        <v>647</v>
      </c>
      <c r="F240" s="28" t="s">
        <v>656</v>
      </c>
      <c r="G240" s="32"/>
      <c r="H240" s="30">
        <v>67.1666666666667</v>
      </c>
      <c r="I240" s="12">
        <f t="shared" si="10"/>
        <v>26.8666666666667</v>
      </c>
      <c r="J240" s="30">
        <v>83.37</v>
      </c>
      <c r="K240" s="12">
        <f t="shared" si="11"/>
        <v>50.022</v>
      </c>
      <c r="L240" s="12">
        <f t="shared" si="9"/>
        <v>76.8886666666667</v>
      </c>
      <c r="M240" s="34" t="s">
        <v>39</v>
      </c>
      <c r="N240" s="8"/>
    </row>
    <row r="241" s="2" customFormat="1" ht="42" customHeight="1" spans="1:14">
      <c r="A241" s="9">
        <v>239</v>
      </c>
      <c r="B241" s="28" t="s">
        <v>659</v>
      </c>
      <c r="C241" s="28" t="s">
        <v>660</v>
      </c>
      <c r="D241" s="29" t="s">
        <v>655</v>
      </c>
      <c r="E241" s="8" t="s">
        <v>647</v>
      </c>
      <c r="F241" s="28" t="s">
        <v>656</v>
      </c>
      <c r="G241" s="32"/>
      <c r="H241" s="30">
        <v>61.3333333333333</v>
      </c>
      <c r="I241" s="12">
        <f t="shared" si="10"/>
        <v>24.5333333333333</v>
      </c>
      <c r="J241" s="30">
        <v>85.28</v>
      </c>
      <c r="K241" s="12">
        <f t="shared" si="11"/>
        <v>51.168</v>
      </c>
      <c r="L241" s="12">
        <f t="shared" si="9"/>
        <v>75.7013333333333</v>
      </c>
      <c r="M241" s="34" t="s">
        <v>42</v>
      </c>
      <c r="N241" s="8"/>
    </row>
    <row r="242" s="2" customFormat="1" ht="42" customHeight="1" spans="1:14">
      <c r="A242" s="9">
        <v>240</v>
      </c>
      <c r="B242" s="28" t="s">
        <v>661</v>
      </c>
      <c r="C242" s="28" t="s">
        <v>662</v>
      </c>
      <c r="D242" s="29" t="s">
        <v>655</v>
      </c>
      <c r="E242" s="8" t="s">
        <v>647</v>
      </c>
      <c r="F242" s="28" t="s">
        <v>656</v>
      </c>
      <c r="G242" s="33"/>
      <c r="H242" s="30">
        <v>61.3333333333333</v>
      </c>
      <c r="I242" s="12">
        <f t="shared" si="10"/>
        <v>24.5333333333333</v>
      </c>
      <c r="J242" s="30">
        <v>80</v>
      </c>
      <c r="K242" s="12">
        <f t="shared" si="11"/>
        <v>48</v>
      </c>
      <c r="L242" s="12">
        <f t="shared" si="9"/>
        <v>72.5333333333333</v>
      </c>
      <c r="M242" s="34" t="s">
        <v>45</v>
      </c>
      <c r="N242" s="8"/>
    </row>
    <row r="243" s="2" customFormat="1" ht="42" customHeight="1" spans="1:14">
      <c r="A243" s="9">
        <v>241</v>
      </c>
      <c r="B243" s="28" t="s">
        <v>663</v>
      </c>
      <c r="C243" s="28" t="s">
        <v>664</v>
      </c>
      <c r="D243" s="29" t="s">
        <v>665</v>
      </c>
      <c r="E243" s="8" t="s">
        <v>666</v>
      </c>
      <c r="F243" s="28" t="s">
        <v>667</v>
      </c>
      <c r="G243" s="28">
        <v>1</v>
      </c>
      <c r="H243" s="30">
        <v>70</v>
      </c>
      <c r="I243" s="12">
        <f t="shared" si="10"/>
        <v>28</v>
      </c>
      <c r="J243" s="30">
        <v>83.84</v>
      </c>
      <c r="K243" s="12">
        <f t="shared" si="11"/>
        <v>50.304</v>
      </c>
      <c r="L243" s="12">
        <f t="shared" si="9"/>
        <v>78.304</v>
      </c>
      <c r="M243" s="34" t="s">
        <v>36</v>
      </c>
      <c r="N243" s="8"/>
    </row>
    <row r="244" s="2" customFormat="1" ht="42" customHeight="1" spans="1:14">
      <c r="A244" s="9">
        <v>242</v>
      </c>
      <c r="B244" s="28" t="s">
        <v>668</v>
      </c>
      <c r="C244" s="28" t="s">
        <v>669</v>
      </c>
      <c r="D244" s="29" t="s">
        <v>665</v>
      </c>
      <c r="E244" s="8" t="s">
        <v>666</v>
      </c>
      <c r="F244" s="28" t="s">
        <v>667</v>
      </c>
      <c r="G244" s="28"/>
      <c r="H244" s="30">
        <v>64.8333333333333</v>
      </c>
      <c r="I244" s="12">
        <f t="shared" si="10"/>
        <v>25.9333333333333</v>
      </c>
      <c r="J244" s="30">
        <v>83.48</v>
      </c>
      <c r="K244" s="12">
        <f t="shared" si="11"/>
        <v>50.088</v>
      </c>
      <c r="L244" s="12">
        <f t="shared" si="9"/>
        <v>76.0213333333333</v>
      </c>
      <c r="M244" s="34" t="s">
        <v>39</v>
      </c>
      <c r="N244" s="8"/>
    </row>
    <row r="245" s="2" customFormat="1" ht="42" customHeight="1" spans="1:14">
      <c r="A245" s="9">
        <v>243</v>
      </c>
      <c r="B245" s="28" t="s">
        <v>670</v>
      </c>
      <c r="C245" s="28" t="s">
        <v>671</v>
      </c>
      <c r="D245" s="29" t="s">
        <v>665</v>
      </c>
      <c r="E245" s="8" t="s">
        <v>666</v>
      </c>
      <c r="F245" s="28" t="s">
        <v>667</v>
      </c>
      <c r="G245" s="28"/>
      <c r="H245" s="30">
        <v>63.5</v>
      </c>
      <c r="I245" s="12">
        <f t="shared" si="10"/>
        <v>25.4</v>
      </c>
      <c r="J245" s="30">
        <v>81.52</v>
      </c>
      <c r="K245" s="12">
        <f t="shared" si="11"/>
        <v>48.912</v>
      </c>
      <c r="L245" s="12">
        <f t="shared" si="9"/>
        <v>74.312</v>
      </c>
      <c r="M245" s="34" t="s">
        <v>42</v>
      </c>
      <c r="N245" s="8"/>
    </row>
    <row r="246" s="2" customFormat="1" ht="42" customHeight="1" spans="1:14">
      <c r="A246" s="9">
        <v>244</v>
      </c>
      <c r="B246" s="28" t="s">
        <v>672</v>
      </c>
      <c r="C246" s="28" t="s">
        <v>673</v>
      </c>
      <c r="D246" s="29" t="s">
        <v>674</v>
      </c>
      <c r="E246" s="8" t="s">
        <v>666</v>
      </c>
      <c r="F246" s="28" t="s">
        <v>675</v>
      </c>
      <c r="G246" s="32">
        <v>2</v>
      </c>
      <c r="H246" s="30">
        <v>65.6666666666667</v>
      </c>
      <c r="I246" s="12">
        <f t="shared" si="10"/>
        <v>26.2666666666667</v>
      </c>
      <c r="J246" s="30">
        <v>84.44</v>
      </c>
      <c r="K246" s="12">
        <f t="shared" si="11"/>
        <v>50.664</v>
      </c>
      <c r="L246" s="12">
        <f t="shared" si="9"/>
        <v>76.9306666666667</v>
      </c>
      <c r="M246" s="34" t="s">
        <v>36</v>
      </c>
      <c r="N246" s="8"/>
    </row>
    <row r="247" s="2" customFormat="1" ht="42" customHeight="1" spans="1:14">
      <c r="A247" s="9">
        <v>245</v>
      </c>
      <c r="B247" s="28" t="s">
        <v>676</v>
      </c>
      <c r="C247" s="28" t="s">
        <v>677</v>
      </c>
      <c r="D247" s="29" t="s">
        <v>674</v>
      </c>
      <c r="E247" s="8" t="s">
        <v>666</v>
      </c>
      <c r="F247" s="28" t="s">
        <v>675</v>
      </c>
      <c r="G247" s="32"/>
      <c r="H247" s="30">
        <v>66</v>
      </c>
      <c r="I247" s="12">
        <f t="shared" si="10"/>
        <v>26.4</v>
      </c>
      <c r="J247" s="30">
        <v>82.64</v>
      </c>
      <c r="K247" s="12">
        <f t="shared" si="11"/>
        <v>49.584</v>
      </c>
      <c r="L247" s="12">
        <f t="shared" si="9"/>
        <v>75.984</v>
      </c>
      <c r="M247" s="34" t="s">
        <v>39</v>
      </c>
      <c r="N247" s="8"/>
    </row>
    <row r="248" s="2" customFormat="1" ht="42" customHeight="1" spans="1:14">
      <c r="A248" s="9">
        <v>246</v>
      </c>
      <c r="B248" s="28" t="s">
        <v>678</v>
      </c>
      <c r="C248" s="28" t="s">
        <v>679</v>
      </c>
      <c r="D248" s="29" t="s">
        <v>674</v>
      </c>
      <c r="E248" s="8" t="s">
        <v>666</v>
      </c>
      <c r="F248" s="28" t="s">
        <v>675</v>
      </c>
      <c r="G248" s="32"/>
      <c r="H248" s="30">
        <v>63.3333333333333</v>
      </c>
      <c r="I248" s="12">
        <f t="shared" si="10"/>
        <v>25.3333333333333</v>
      </c>
      <c r="J248" s="30">
        <v>82.94</v>
      </c>
      <c r="K248" s="12">
        <f t="shared" si="11"/>
        <v>49.764</v>
      </c>
      <c r="L248" s="12">
        <f t="shared" si="9"/>
        <v>75.0973333333333</v>
      </c>
      <c r="M248" s="34" t="s">
        <v>42</v>
      </c>
      <c r="N248" s="8"/>
    </row>
    <row r="249" s="2" customFormat="1" ht="42" customHeight="1" spans="1:14">
      <c r="A249" s="9">
        <v>247</v>
      </c>
      <c r="B249" s="28" t="s">
        <v>680</v>
      </c>
      <c r="C249" s="28" t="s">
        <v>681</v>
      </c>
      <c r="D249" s="29" t="s">
        <v>674</v>
      </c>
      <c r="E249" s="8" t="s">
        <v>666</v>
      </c>
      <c r="F249" s="28" t="s">
        <v>675</v>
      </c>
      <c r="G249" s="32"/>
      <c r="H249" s="30">
        <v>62</v>
      </c>
      <c r="I249" s="12">
        <f t="shared" si="10"/>
        <v>24.8</v>
      </c>
      <c r="J249" s="30">
        <v>83.12</v>
      </c>
      <c r="K249" s="12">
        <f t="shared" si="11"/>
        <v>49.872</v>
      </c>
      <c r="L249" s="12">
        <f t="shared" si="9"/>
        <v>74.672</v>
      </c>
      <c r="M249" s="34" t="s">
        <v>45</v>
      </c>
      <c r="N249" s="8"/>
    </row>
    <row r="250" s="2" customFormat="1" ht="42" customHeight="1" spans="1:14">
      <c r="A250" s="9">
        <v>248</v>
      </c>
      <c r="B250" s="28" t="s">
        <v>682</v>
      </c>
      <c r="C250" s="28" t="s">
        <v>683</v>
      </c>
      <c r="D250" s="29" t="s">
        <v>674</v>
      </c>
      <c r="E250" s="8" t="s">
        <v>666</v>
      </c>
      <c r="F250" s="28" t="s">
        <v>675</v>
      </c>
      <c r="G250" s="32"/>
      <c r="H250" s="30">
        <v>72.8333333333333</v>
      </c>
      <c r="I250" s="12">
        <f t="shared" si="10"/>
        <v>29.1333333333333</v>
      </c>
      <c r="J250" s="30">
        <v>0</v>
      </c>
      <c r="K250" s="12">
        <f t="shared" si="11"/>
        <v>0</v>
      </c>
      <c r="L250" s="12">
        <f t="shared" si="9"/>
        <v>29.1333333333333</v>
      </c>
      <c r="M250" s="34" t="s">
        <v>48</v>
      </c>
      <c r="N250" s="8" t="s">
        <v>52</v>
      </c>
    </row>
    <row r="251" s="2" customFormat="1" ht="42" customHeight="1" spans="1:14">
      <c r="A251" s="9">
        <v>249</v>
      </c>
      <c r="B251" s="28" t="s">
        <v>684</v>
      </c>
      <c r="C251" s="28" t="s">
        <v>685</v>
      </c>
      <c r="D251" s="29" t="s">
        <v>674</v>
      </c>
      <c r="E251" s="8" t="s">
        <v>666</v>
      </c>
      <c r="F251" s="28" t="s">
        <v>675</v>
      </c>
      <c r="G251" s="33"/>
      <c r="H251" s="30">
        <v>62.3333333333333</v>
      </c>
      <c r="I251" s="12">
        <f t="shared" si="10"/>
        <v>24.9333333333333</v>
      </c>
      <c r="J251" s="30">
        <v>0</v>
      </c>
      <c r="K251" s="12">
        <f t="shared" si="11"/>
        <v>0</v>
      </c>
      <c r="L251" s="12">
        <f t="shared" si="9"/>
        <v>24.9333333333333</v>
      </c>
      <c r="M251" s="34" t="s">
        <v>51</v>
      </c>
      <c r="N251" s="8" t="s">
        <v>52</v>
      </c>
    </row>
    <row r="252" s="2" customFormat="1" ht="42" customHeight="1" spans="1:14">
      <c r="A252" s="9">
        <v>250</v>
      </c>
      <c r="B252" s="28" t="s">
        <v>686</v>
      </c>
      <c r="C252" s="28" t="s">
        <v>687</v>
      </c>
      <c r="D252" s="29" t="s">
        <v>688</v>
      </c>
      <c r="E252" s="8" t="s">
        <v>689</v>
      </c>
      <c r="F252" s="28" t="s">
        <v>690</v>
      </c>
      <c r="G252" s="31">
        <v>1</v>
      </c>
      <c r="H252" s="30">
        <v>67.3333333333333</v>
      </c>
      <c r="I252" s="12">
        <f t="shared" si="10"/>
        <v>26.9333333333333</v>
      </c>
      <c r="J252" s="30">
        <v>84.56</v>
      </c>
      <c r="K252" s="12">
        <f t="shared" si="11"/>
        <v>50.736</v>
      </c>
      <c r="L252" s="12">
        <f t="shared" si="9"/>
        <v>77.6693333333333</v>
      </c>
      <c r="M252" s="34" t="s">
        <v>36</v>
      </c>
      <c r="N252" s="8"/>
    </row>
    <row r="253" s="2" customFormat="1" ht="42" customHeight="1" spans="1:14">
      <c r="A253" s="9">
        <v>251</v>
      </c>
      <c r="B253" s="28" t="s">
        <v>691</v>
      </c>
      <c r="C253" s="28" t="s">
        <v>692</v>
      </c>
      <c r="D253" s="29" t="s">
        <v>688</v>
      </c>
      <c r="E253" s="8" t="s">
        <v>689</v>
      </c>
      <c r="F253" s="28" t="s">
        <v>690</v>
      </c>
      <c r="G253" s="32"/>
      <c r="H253" s="30">
        <v>66.1666666666667</v>
      </c>
      <c r="I253" s="12">
        <f t="shared" si="10"/>
        <v>26.4666666666667</v>
      </c>
      <c r="J253" s="30">
        <v>82.66</v>
      </c>
      <c r="K253" s="12">
        <f t="shared" si="11"/>
        <v>49.596</v>
      </c>
      <c r="L253" s="12">
        <f t="shared" si="9"/>
        <v>76.0626666666667</v>
      </c>
      <c r="M253" s="34" t="s">
        <v>39</v>
      </c>
      <c r="N253" s="8"/>
    </row>
    <row r="254" s="2" customFormat="1" ht="42" customHeight="1" spans="1:14">
      <c r="A254" s="9">
        <v>252</v>
      </c>
      <c r="B254" s="28" t="s">
        <v>693</v>
      </c>
      <c r="C254" s="28" t="s">
        <v>694</v>
      </c>
      <c r="D254" s="29" t="s">
        <v>688</v>
      </c>
      <c r="E254" s="8" t="s">
        <v>689</v>
      </c>
      <c r="F254" s="28" t="s">
        <v>690</v>
      </c>
      <c r="G254" s="33"/>
      <c r="H254" s="30">
        <v>66.5</v>
      </c>
      <c r="I254" s="12">
        <f t="shared" si="10"/>
        <v>26.6</v>
      </c>
      <c r="J254" s="30">
        <v>0</v>
      </c>
      <c r="K254" s="12">
        <f t="shared" si="11"/>
        <v>0</v>
      </c>
      <c r="L254" s="12">
        <f t="shared" si="9"/>
        <v>26.6</v>
      </c>
      <c r="M254" s="34" t="s">
        <v>42</v>
      </c>
      <c r="N254" s="8" t="s">
        <v>52</v>
      </c>
    </row>
    <row r="255" s="2" customFormat="1" ht="42" customHeight="1" spans="1:14">
      <c r="A255" s="9">
        <v>253</v>
      </c>
      <c r="B255" s="28" t="s">
        <v>695</v>
      </c>
      <c r="C255" s="28" t="s">
        <v>696</v>
      </c>
      <c r="D255" s="29" t="s">
        <v>697</v>
      </c>
      <c r="E255" s="8" t="s">
        <v>689</v>
      </c>
      <c r="F255" s="28" t="s">
        <v>698</v>
      </c>
      <c r="G255" s="28">
        <v>1</v>
      </c>
      <c r="H255" s="30">
        <v>67</v>
      </c>
      <c r="I255" s="12">
        <f t="shared" si="10"/>
        <v>26.8</v>
      </c>
      <c r="J255" s="30">
        <v>86.18</v>
      </c>
      <c r="K255" s="12">
        <f t="shared" si="11"/>
        <v>51.708</v>
      </c>
      <c r="L255" s="12">
        <f t="shared" si="9"/>
        <v>78.508</v>
      </c>
      <c r="M255" s="34" t="s">
        <v>36</v>
      </c>
      <c r="N255" s="8"/>
    </row>
    <row r="256" s="2" customFormat="1" ht="42" customHeight="1" spans="1:14">
      <c r="A256" s="9">
        <v>254</v>
      </c>
      <c r="B256" s="28" t="s">
        <v>699</v>
      </c>
      <c r="C256" s="28" t="s">
        <v>700</v>
      </c>
      <c r="D256" s="29" t="s">
        <v>697</v>
      </c>
      <c r="E256" s="8" t="s">
        <v>689</v>
      </c>
      <c r="F256" s="28" t="s">
        <v>698</v>
      </c>
      <c r="G256" s="28"/>
      <c r="H256" s="30">
        <v>66.6666666666667</v>
      </c>
      <c r="I256" s="12">
        <f t="shared" si="10"/>
        <v>26.6666666666667</v>
      </c>
      <c r="J256" s="30">
        <v>83.7</v>
      </c>
      <c r="K256" s="12">
        <f t="shared" si="11"/>
        <v>50.22</v>
      </c>
      <c r="L256" s="12">
        <f t="shared" si="9"/>
        <v>76.8866666666667</v>
      </c>
      <c r="M256" s="34" t="s">
        <v>39</v>
      </c>
      <c r="N256" s="8"/>
    </row>
    <row r="257" s="2" customFormat="1" ht="42" customHeight="1" spans="1:14">
      <c r="A257" s="9">
        <v>255</v>
      </c>
      <c r="B257" s="28" t="s">
        <v>701</v>
      </c>
      <c r="C257" s="28" t="s">
        <v>702</v>
      </c>
      <c r="D257" s="29" t="s">
        <v>697</v>
      </c>
      <c r="E257" s="8" t="s">
        <v>689</v>
      </c>
      <c r="F257" s="28" t="s">
        <v>698</v>
      </c>
      <c r="G257" s="28"/>
      <c r="H257" s="30">
        <v>65.1666666666667</v>
      </c>
      <c r="I257" s="12">
        <f t="shared" si="10"/>
        <v>26.0666666666667</v>
      </c>
      <c r="J257" s="30">
        <v>82.2</v>
      </c>
      <c r="K257" s="12">
        <f t="shared" si="11"/>
        <v>49.32</v>
      </c>
      <c r="L257" s="12">
        <f t="shared" si="9"/>
        <v>75.3866666666667</v>
      </c>
      <c r="M257" s="34" t="s">
        <v>42</v>
      </c>
      <c r="N257" s="8"/>
    </row>
    <row r="258" s="2" customFormat="1" ht="42" customHeight="1" spans="1:14">
      <c r="A258" s="9">
        <v>256</v>
      </c>
      <c r="B258" s="28" t="s">
        <v>703</v>
      </c>
      <c r="C258" s="28" t="s">
        <v>704</v>
      </c>
      <c r="D258" s="29" t="s">
        <v>705</v>
      </c>
      <c r="E258" s="8" t="s">
        <v>706</v>
      </c>
      <c r="F258" s="28" t="s">
        <v>707</v>
      </c>
      <c r="G258" s="31">
        <v>1</v>
      </c>
      <c r="H258" s="30">
        <v>76.3333333333333</v>
      </c>
      <c r="I258" s="12">
        <f t="shared" si="10"/>
        <v>30.5333333333333</v>
      </c>
      <c r="J258" s="30">
        <v>83.98</v>
      </c>
      <c r="K258" s="12">
        <f t="shared" si="11"/>
        <v>50.388</v>
      </c>
      <c r="L258" s="12">
        <f t="shared" si="9"/>
        <v>80.9213333333333</v>
      </c>
      <c r="M258" s="34" t="s">
        <v>36</v>
      </c>
      <c r="N258" s="8"/>
    </row>
    <row r="259" s="2" customFormat="1" ht="42" customHeight="1" spans="1:14">
      <c r="A259" s="9">
        <v>257</v>
      </c>
      <c r="B259" s="28" t="s">
        <v>708</v>
      </c>
      <c r="C259" s="28" t="s">
        <v>709</v>
      </c>
      <c r="D259" s="29" t="s">
        <v>705</v>
      </c>
      <c r="E259" s="8" t="s">
        <v>706</v>
      </c>
      <c r="F259" s="28" t="s">
        <v>707</v>
      </c>
      <c r="G259" s="32"/>
      <c r="H259" s="30">
        <v>73.3333333333333</v>
      </c>
      <c r="I259" s="12">
        <f t="shared" si="10"/>
        <v>29.3333333333333</v>
      </c>
      <c r="J259" s="30">
        <v>83.28</v>
      </c>
      <c r="K259" s="12">
        <f t="shared" si="11"/>
        <v>49.968</v>
      </c>
      <c r="L259" s="12">
        <f t="shared" ref="L259:L284" si="12">I259+K259</f>
        <v>79.3013333333333</v>
      </c>
      <c r="M259" s="34" t="s">
        <v>39</v>
      </c>
      <c r="N259" s="8"/>
    </row>
    <row r="260" s="2" customFormat="1" ht="42" customHeight="1" spans="1:14">
      <c r="A260" s="9">
        <v>258</v>
      </c>
      <c r="B260" s="28" t="s">
        <v>710</v>
      </c>
      <c r="C260" s="28" t="s">
        <v>711</v>
      </c>
      <c r="D260" s="29" t="s">
        <v>705</v>
      </c>
      <c r="E260" s="8" t="s">
        <v>706</v>
      </c>
      <c r="F260" s="28" t="s">
        <v>707</v>
      </c>
      <c r="G260" s="33"/>
      <c r="H260" s="30">
        <v>65.5</v>
      </c>
      <c r="I260" s="12">
        <f t="shared" ref="I260:I284" si="13">H260*0.4</f>
        <v>26.2</v>
      </c>
      <c r="J260" s="30">
        <v>0</v>
      </c>
      <c r="K260" s="12">
        <f t="shared" ref="K260:K284" si="14">J260*0.6</f>
        <v>0</v>
      </c>
      <c r="L260" s="12">
        <f t="shared" si="12"/>
        <v>26.2</v>
      </c>
      <c r="M260" s="34" t="s">
        <v>42</v>
      </c>
      <c r="N260" s="8" t="s">
        <v>52</v>
      </c>
    </row>
    <row r="261" s="2" customFormat="1" ht="42" customHeight="1" spans="1:14">
      <c r="A261" s="9">
        <v>259</v>
      </c>
      <c r="B261" s="28" t="s">
        <v>712</v>
      </c>
      <c r="C261" s="28" t="s">
        <v>713</v>
      </c>
      <c r="D261" s="29" t="s">
        <v>714</v>
      </c>
      <c r="E261" s="8" t="s">
        <v>706</v>
      </c>
      <c r="F261" s="28" t="s">
        <v>715</v>
      </c>
      <c r="G261" s="32">
        <v>1</v>
      </c>
      <c r="H261" s="30">
        <v>54.6666666666667</v>
      </c>
      <c r="I261" s="12">
        <f t="shared" si="13"/>
        <v>21.8666666666667</v>
      </c>
      <c r="J261" s="30">
        <v>84.88</v>
      </c>
      <c r="K261" s="12">
        <f t="shared" si="14"/>
        <v>50.928</v>
      </c>
      <c r="L261" s="12">
        <f t="shared" si="12"/>
        <v>72.7946666666667</v>
      </c>
      <c r="M261" s="34" t="s">
        <v>36</v>
      </c>
      <c r="N261" s="8"/>
    </row>
    <row r="262" s="2" customFormat="1" ht="42" customHeight="1" spans="1:14">
      <c r="A262" s="9">
        <v>260</v>
      </c>
      <c r="B262" s="28" t="s">
        <v>716</v>
      </c>
      <c r="C262" s="28" t="s">
        <v>717</v>
      </c>
      <c r="D262" s="29" t="s">
        <v>714</v>
      </c>
      <c r="E262" s="8" t="s">
        <v>706</v>
      </c>
      <c r="F262" s="28" t="s">
        <v>715</v>
      </c>
      <c r="G262" s="32"/>
      <c r="H262" s="30">
        <v>55.5</v>
      </c>
      <c r="I262" s="12">
        <f t="shared" si="13"/>
        <v>22.2</v>
      </c>
      <c r="J262" s="30">
        <v>83.28</v>
      </c>
      <c r="K262" s="12">
        <f t="shared" si="14"/>
        <v>49.968</v>
      </c>
      <c r="L262" s="12">
        <f t="shared" si="12"/>
        <v>72.168</v>
      </c>
      <c r="M262" s="34" t="s">
        <v>39</v>
      </c>
      <c r="N262" s="8"/>
    </row>
    <row r="263" s="2" customFormat="1" ht="42" customHeight="1" spans="1:14">
      <c r="A263" s="9">
        <v>261</v>
      </c>
      <c r="B263" s="28" t="s">
        <v>718</v>
      </c>
      <c r="C263" s="28" t="s">
        <v>719</v>
      </c>
      <c r="D263" s="29" t="s">
        <v>714</v>
      </c>
      <c r="E263" s="8" t="s">
        <v>706</v>
      </c>
      <c r="F263" s="28" t="s">
        <v>715</v>
      </c>
      <c r="G263" s="33"/>
      <c r="H263" s="30">
        <v>52.6666666666667</v>
      </c>
      <c r="I263" s="12">
        <f t="shared" si="13"/>
        <v>21.0666666666667</v>
      </c>
      <c r="J263" s="30">
        <v>83.2</v>
      </c>
      <c r="K263" s="12">
        <f t="shared" si="14"/>
        <v>49.92</v>
      </c>
      <c r="L263" s="12">
        <f t="shared" si="12"/>
        <v>70.9866666666667</v>
      </c>
      <c r="M263" s="34" t="s">
        <v>42</v>
      </c>
      <c r="N263" s="8"/>
    </row>
    <row r="264" s="2" customFormat="1" ht="42" customHeight="1" spans="1:14">
      <c r="A264" s="9">
        <v>262</v>
      </c>
      <c r="B264" s="9" t="s">
        <v>720</v>
      </c>
      <c r="C264" s="9" t="s">
        <v>721</v>
      </c>
      <c r="D264" s="8" t="s">
        <v>722</v>
      </c>
      <c r="E264" s="8" t="s">
        <v>706</v>
      </c>
      <c r="F264" s="9" t="s">
        <v>723</v>
      </c>
      <c r="G264" s="9">
        <v>1</v>
      </c>
      <c r="H264" s="12">
        <v>73.5</v>
      </c>
      <c r="I264" s="12">
        <f t="shared" si="13"/>
        <v>29.4</v>
      </c>
      <c r="J264" s="12">
        <v>84.78</v>
      </c>
      <c r="K264" s="12">
        <f t="shared" si="14"/>
        <v>50.868</v>
      </c>
      <c r="L264" s="12">
        <f t="shared" si="12"/>
        <v>80.268</v>
      </c>
      <c r="M264" s="22" t="s">
        <v>36</v>
      </c>
      <c r="N264" s="8"/>
    </row>
    <row r="265" s="2" customFormat="1" ht="42" customHeight="1" spans="1:14">
      <c r="A265" s="9">
        <v>263</v>
      </c>
      <c r="B265" s="9" t="s">
        <v>724</v>
      </c>
      <c r="C265" s="9" t="s">
        <v>725</v>
      </c>
      <c r="D265" s="8" t="s">
        <v>722</v>
      </c>
      <c r="E265" s="8" t="s">
        <v>706</v>
      </c>
      <c r="F265" s="9" t="s">
        <v>723</v>
      </c>
      <c r="G265" s="9"/>
      <c r="H265" s="12">
        <v>68.8333333333333</v>
      </c>
      <c r="I265" s="12">
        <f t="shared" si="13"/>
        <v>27.5333333333333</v>
      </c>
      <c r="J265" s="12">
        <v>83.84</v>
      </c>
      <c r="K265" s="12">
        <f t="shared" si="14"/>
        <v>50.304</v>
      </c>
      <c r="L265" s="12">
        <f t="shared" si="12"/>
        <v>77.8373333333333</v>
      </c>
      <c r="M265" s="22" t="s">
        <v>39</v>
      </c>
      <c r="N265" s="8"/>
    </row>
    <row r="266" s="3" customFormat="1" ht="42" customHeight="1" spans="1:14">
      <c r="A266" s="9">
        <v>264</v>
      </c>
      <c r="B266" s="9" t="s">
        <v>726</v>
      </c>
      <c r="C266" s="9" t="s">
        <v>727</v>
      </c>
      <c r="D266" s="8" t="s">
        <v>722</v>
      </c>
      <c r="E266" s="8" t="s">
        <v>706</v>
      </c>
      <c r="F266" s="9" t="s">
        <v>723</v>
      </c>
      <c r="G266" s="9"/>
      <c r="H266" s="12">
        <v>68.3333333333333</v>
      </c>
      <c r="I266" s="12">
        <f t="shared" si="13"/>
        <v>27.3333333333333</v>
      </c>
      <c r="J266" s="12">
        <v>82.2</v>
      </c>
      <c r="K266" s="12">
        <f t="shared" si="14"/>
        <v>49.32</v>
      </c>
      <c r="L266" s="12">
        <f t="shared" si="12"/>
        <v>76.6533333333333</v>
      </c>
      <c r="M266" s="22" t="s">
        <v>42</v>
      </c>
      <c r="N266" s="8"/>
    </row>
    <row r="267" s="2" customFormat="1" ht="42" customHeight="1" spans="1:14">
      <c r="A267" s="9">
        <v>265</v>
      </c>
      <c r="B267" s="28" t="s">
        <v>728</v>
      </c>
      <c r="C267" s="28" t="s">
        <v>729</v>
      </c>
      <c r="D267" s="29" t="s">
        <v>730</v>
      </c>
      <c r="E267" s="8" t="s">
        <v>731</v>
      </c>
      <c r="F267" s="28" t="s">
        <v>732</v>
      </c>
      <c r="G267" s="31">
        <v>1</v>
      </c>
      <c r="H267" s="30">
        <v>59.6666666666667</v>
      </c>
      <c r="I267" s="12">
        <f t="shared" si="13"/>
        <v>23.8666666666667</v>
      </c>
      <c r="J267" s="30">
        <v>85.8</v>
      </c>
      <c r="K267" s="12">
        <f t="shared" si="14"/>
        <v>51.48</v>
      </c>
      <c r="L267" s="12">
        <f t="shared" si="12"/>
        <v>75.3466666666667</v>
      </c>
      <c r="M267" s="34" t="s">
        <v>36</v>
      </c>
      <c r="N267" s="8"/>
    </row>
    <row r="268" s="2" customFormat="1" ht="42" customHeight="1" spans="1:14">
      <c r="A268" s="9">
        <v>266</v>
      </c>
      <c r="B268" s="28" t="s">
        <v>733</v>
      </c>
      <c r="C268" s="28" t="s">
        <v>734</v>
      </c>
      <c r="D268" s="29" t="s">
        <v>730</v>
      </c>
      <c r="E268" s="8" t="s">
        <v>731</v>
      </c>
      <c r="F268" s="28" t="s">
        <v>732</v>
      </c>
      <c r="G268" s="32"/>
      <c r="H268" s="30">
        <v>62.3333333333333</v>
      </c>
      <c r="I268" s="12">
        <f t="shared" si="13"/>
        <v>24.9333333333333</v>
      </c>
      <c r="J268" s="30">
        <v>83.94</v>
      </c>
      <c r="K268" s="12">
        <f t="shared" si="14"/>
        <v>50.364</v>
      </c>
      <c r="L268" s="12">
        <f t="shared" si="12"/>
        <v>75.2973333333333</v>
      </c>
      <c r="M268" s="34" t="s">
        <v>39</v>
      </c>
      <c r="N268" s="8"/>
    </row>
    <row r="269" s="2" customFormat="1" ht="42" customHeight="1" spans="1:14">
      <c r="A269" s="9">
        <v>267</v>
      </c>
      <c r="B269" s="28" t="s">
        <v>735</v>
      </c>
      <c r="C269" s="28" t="s">
        <v>736</v>
      </c>
      <c r="D269" s="29" t="s">
        <v>730</v>
      </c>
      <c r="E269" s="8" t="s">
        <v>731</v>
      </c>
      <c r="F269" s="28" t="s">
        <v>732</v>
      </c>
      <c r="G269" s="33"/>
      <c r="H269" s="30">
        <v>60</v>
      </c>
      <c r="I269" s="12">
        <f t="shared" si="13"/>
        <v>24</v>
      </c>
      <c r="J269" s="30">
        <v>83.8</v>
      </c>
      <c r="K269" s="12">
        <f t="shared" si="14"/>
        <v>50.28</v>
      </c>
      <c r="L269" s="12">
        <f t="shared" si="12"/>
        <v>74.28</v>
      </c>
      <c r="M269" s="34" t="s">
        <v>42</v>
      </c>
      <c r="N269" s="8"/>
    </row>
    <row r="270" s="2" customFormat="1" ht="42" customHeight="1" spans="1:14">
      <c r="A270" s="9">
        <v>268</v>
      </c>
      <c r="B270" s="28" t="s">
        <v>737</v>
      </c>
      <c r="C270" s="28" t="s">
        <v>738</v>
      </c>
      <c r="D270" s="29" t="s">
        <v>739</v>
      </c>
      <c r="E270" s="8" t="s">
        <v>731</v>
      </c>
      <c r="F270" s="28" t="s">
        <v>740</v>
      </c>
      <c r="G270" s="32">
        <v>1</v>
      </c>
      <c r="H270" s="30">
        <v>68.8333333333333</v>
      </c>
      <c r="I270" s="12">
        <f t="shared" si="13"/>
        <v>27.5333333333333</v>
      </c>
      <c r="J270" s="30">
        <v>85.64</v>
      </c>
      <c r="K270" s="12">
        <f t="shared" si="14"/>
        <v>51.384</v>
      </c>
      <c r="L270" s="12">
        <f t="shared" si="12"/>
        <v>78.9173333333333</v>
      </c>
      <c r="M270" s="34" t="s">
        <v>36</v>
      </c>
      <c r="N270" s="8"/>
    </row>
    <row r="271" s="2" customFormat="1" ht="42" customHeight="1" spans="1:14">
      <c r="A271" s="9">
        <v>269</v>
      </c>
      <c r="B271" s="28" t="s">
        <v>741</v>
      </c>
      <c r="C271" s="28" t="s">
        <v>742</v>
      </c>
      <c r="D271" s="29" t="s">
        <v>739</v>
      </c>
      <c r="E271" s="8" t="s">
        <v>731</v>
      </c>
      <c r="F271" s="28" t="s">
        <v>740</v>
      </c>
      <c r="G271" s="32"/>
      <c r="H271" s="30">
        <v>66.8333333333333</v>
      </c>
      <c r="I271" s="12">
        <f t="shared" si="13"/>
        <v>26.7333333333333</v>
      </c>
      <c r="J271" s="30">
        <v>83.54</v>
      </c>
      <c r="K271" s="12">
        <f t="shared" si="14"/>
        <v>50.124</v>
      </c>
      <c r="L271" s="12">
        <f t="shared" si="12"/>
        <v>76.8573333333333</v>
      </c>
      <c r="M271" s="34" t="s">
        <v>39</v>
      </c>
      <c r="N271" s="8"/>
    </row>
    <row r="272" s="2" customFormat="1" ht="42" customHeight="1" spans="1:14">
      <c r="A272" s="9">
        <v>270</v>
      </c>
      <c r="B272" s="28" t="s">
        <v>743</v>
      </c>
      <c r="C272" s="28" t="s">
        <v>744</v>
      </c>
      <c r="D272" s="29" t="s">
        <v>739</v>
      </c>
      <c r="E272" s="8" t="s">
        <v>731</v>
      </c>
      <c r="F272" s="28" t="s">
        <v>740</v>
      </c>
      <c r="G272" s="33"/>
      <c r="H272" s="30">
        <v>63.5</v>
      </c>
      <c r="I272" s="12">
        <f t="shared" si="13"/>
        <v>25.4</v>
      </c>
      <c r="J272" s="30">
        <v>81.62</v>
      </c>
      <c r="K272" s="12">
        <f t="shared" si="14"/>
        <v>48.972</v>
      </c>
      <c r="L272" s="12">
        <f t="shared" si="12"/>
        <v>74.372</v>
      </c>
      <c r="M272" s="34" t="s">
        <v>42</v>
      </c>
      <c r="N272" s="8"/>
    </row>
    <row r="273" s="2" customFormat="1" ht="42" customHeight="1" spans="1:14">
      <c r="A273" s="9">
        <v>271</v>
      </c>
      <c r="B273" s="28" t="s">
        <v>745</v>
      </c>
      <c r="C273" s="28" t="s">
        <v>746</v>
      </c>
      <c r="D273" s="29" t="s">
        <v>747</v>
      </c>
      <c r="E273" s="8" t="s">
        <v>748</v>
      </c>
      <c r="F273" s="28" t="s">
        <v>749</v>
      </c>
      <c r="G273" s="31">
        <v>2</v>
      </c>
      <c r="H273" s="30">
        <v>70.6666666666667</v>
      </c>
      <c r="I273" s="12">
        <f t="shared" si="13"/>
        <v>28.2666666666667</v>
      </c>
      <c r="J273" s="30">
        <v>83.86</v>
      </c>
      <c r="K273" s="12">
        <f t="shared" si="14"/>
        <v>50.316</v>
      </c>
      <c r="L273" s="12">
        <f t="shared" si="12"/>
        <v>78.5826666666667</v>
      </c>
      <c r="M273" s="34" t="s">
        <v>36</v>
      </c>
      <c r="N273" s="8"/>
    </row>
    <row r="274" s="2" customFormat="1" ht="42" customHeight="1" spans="1:14">
      <c r="A274" s="9">
        <v>272</v>
      </c>
      <c r="B274" s="28" t="s">
        <v>750</v>
      </c>
      <c r="C274" s="28" t="s">
        <v>751</v>
      </c>
      <c r="D274" s="29" t="s">
        <v>747</v>
      </c>
      <c r="E274" s="8" t="s">
        <v>748</v>
      </c>
      <c r="F274" s="28" t="s">
        <v>749</v>
      </c>
      <c r="G274" s="32"/>
      <c r="H274" s="30">
        <v>68.1666666666667</v>
      </c>
      <c r="I274" s="12">
        <f t="shared" si="13"/>
        <v>27.2666666666667</v>
      </c>
      <c r="J274" s="30">
        <v>82.46</v>
      </c>
      <c r="K274" s="12">
        <f t="shared" si="14"/>
        <v>49.476</v>
      </c>
      <c r="L274" s="12">
        <f t="shared" si="12"/>
        <v>76.7426666666667</v>
      </c>
      <c r="M274" s="34" t="s">
        <v>39</v>
      </c>
      <c r="N274" s="8"/>
    </row>
    <row r="275" s="2" customFormat="1" ht="42" customHeight="1" spans="1:14">
      <c r="A275" s="9">
        <v>273</v>
      </c>
      <c r="B275" s="28" t="s">
        <v>752</v>
      </c>
      <c r="C275" s="28" t="s">
        <v>753</v>
      </c>
      <c r="D275" s="29" t="s">
        <v>747</v>
      </c>
      <c r="E275" s="8" t="s">
        <v>748</v>
      </c>
      <c r="F275" s="28" t="s">
        <v>749</v>
      </c>
      <c r="G275" s="32"/>
      <c r="H275" s="30">
        <v>64.3333333333333</v>
      </c>
      <c r="I275" s="12">
        <f t="shared" si="13"/>
        <v>25.7333333333333</v>
      </c>
      <c r="J275" s="30">
        <v>84.74</v>
      </c>
      <c r="K275" s="12">
        <f t="shared" si="14"/>
        <v>50.844</v>
      </c>
      <c r="L275" s="12">
        <f t="shared" si="12"/>
        <v>76.5773333333333</v>
      </c>
      <c r="M275" s="34" t="s">
        <v>42</v>
      </c>
      <c r="N275" s="8"/>
    </row>
    <row r="276" s="2" customFormat="1" ht="42" customHeight="1" spans="1:14">
      <c r="A276" s="9">
        <v>274</v>
      </c>
      <c r="B276" s="28" t="s">
        <v>754</v>
      </c>
      <c r="C276" s="28" t="s">
        <v>755</v>
      </c>
      <c r="D276" s="29" t="s">
        <v>747</v>
      </c>
      <c r="E276" s="8" t="s">
        <v>748</v>
      </c>
      <c r="F276" s="28" t="s">
        <v>749</v>
      </c>
      <c r="G276" s="32"/>
      <c r="H276" s="30">
        <v>65.6666666666667</v>
      </c>
      <c r="I276" s="12">
        <f t="shared" si="13"/>
        <v>26.2666666666667</v>
      </c>
      <c r="J276" s="30">
        <v>83.84</v>
      </c>
      <c r="K276" s="12">
        <f t="shared" si="14"/>
        <v>50.304</v>
      </c>
      <c r="L276" s="12">
        <f t="shared" si="12"/>
        <v>76.5706666666667</v>
      </c>
      <c r="M276" s="34" t="s">
        <v>45</v>
      </c>
      <c r="N276" s="8"/>
    </row>
    <row r="277" s="2" customFormat="1" ht="42" customHeight="1" spans="1:14">
      <c r="A277" s="9">
        <v>275</v>
      </c>
      <c r="B277" s="28" t="s">
        <v>756</v>
      </c>
      <c r="C277" s="28" t="s">
        <v>757</v>
      </c>
      <c r="D277" s="29" t="s">
        <v>747</v>
      </c>
      <c r="E277" s="8" t="s">
        <v>748</v>
      </c>
      <c r="F277" s="28" t="s">
        <v>749</v>
      </c>
      <c r="G277" s="32"/>
      <c r="H277" s="30">
        <v>62.3333333333333</v>
      </c>
      <c r="I277" s="12">
        <f t="shared" si="13"/>
        <v>24.9333333333333</v>
      </c>
      <c r="J277" s="30">
        <v>81.14</v>
      </c>
      <c r="K277" s="12">
        <f t="shared" si="14"/>
        <v>48.684</v>
      </c>
      <c r="L277" s="12">
        <f t="shared" si="12"/>
        <v>73.6173333333333</v>
      </c>
      <c r="M277" s="34" t="s">
        <v>48</v>
      </c>
      <c r="N277" s="8"/>
    </row>
    <row r="278" s="2" customFormat="1" ht="42" customHeight="1" spans="1:14">
      <c r="A278" s="9">
        <v>276</v>
      </c>
      <c r="B278" s="28" t="s">
        <v>758</v>
      </c>
      <c r="C278" s="28" t="s">
        <v>759</v>
      </c>
      <c r="D278" s="29" t="s">
        <v>747</v>
      </c>
      <c r="E278" s="8" t="s">
        <v>748</v>
      </c>
      <c r="F278" s="28" t="s">
        <v>749</v>
      </c>
      <c r="G278" s="32"/>
      <c r="H278" s="30">
        <v>62.8333333333333</v>
      </c>
      <c r="I278" s="12">
        <f t="shared" si="13"/>
        <v>25.1333333333333</v>
      </c>
      <c r="J278" s="30">
        <v>80.62</v>
      </c>
      <c r="K278" s="12">
        <f t="shared" si="14"/>
        <v>48.372</v>
      </c>
      <c r="L278" s="12">
        <f t="shared" si="12"/>
        <v>73.5053333333333</v>
      </c>
      <c r="M278" s="34" t="s">
        <v>51</v>
      </c>
      <c r="N278" s="8"/>
    </row>
    <row r="279" s="2" customFormat="1" ht="42" customHeight="1" spans="1:14">
      <c r="A279" s="9">
        <v>277</v>
      </c>
      <c r="B279" s="28" t="s">
        <v>760</v>
      </c>
      <c r="C279" s="28" t="s">
        <v>761</v>
      </c>
      <c r="D279" s="29" t="s">
        <v>762</v>
      </c>
      <c r="E279" s="8" t="s">
        <v>748</v>
      </c>
      <c r="F279" s="28" t="s">
        <v>763</v>
      </c>
      <c r="G279" s="31">
        <v>1</v>
      </c>
      <c r="H279" s="30">
        <v>72.1666666666667</v>
      </c>
      <c r="I279" s="12">
        <f t="shared" si="13"/>
        <v>28.8666666666667</v>
      </c>
      <c r="J279" s="30">
        <v>83.42</v>
      </c>
      <c r="K279" s="12">
        <f t="shared" si="14"/>
        <v>50.052</v>
      </c>
      <c r="L279" s="12">
        <f t="shared" si="12"/>
        <v>78.9186666666667</v>
      </c>
      <c r="M279" s="34" t="s">
        <v>36</v>
      </c>
      <c r="N279" s="8"/>
    </row>
    <row r="280" s="2" customFormat="1" ht="42" customHeight="1" spans="1:14">
      <c r="A280" s="9">
        <v>278</v>
      </c>
      <c r="B280" s="28" t="s">
        <v>764</v>
      </c>
      <c r="C280" s="28" t="s">
        <v>765</v>
      </c>
      <c r="D280" s="29" t="s">
        <v>762</v>
      </c>
      <c r="E280" s="8" t="s">
        <v>748</v>
      </c>
      <c r="F280" s="28" t="s">
        <v>763</v>
      </c>
      <c r="G280" s="32"/>
      <c r="H280" s="30">
        <v>70.8333333333333</v>
      </c>
      <c r="I280" s="12">
        <f t="shared" si="13"/>
        <v>28.3333333333333</v>
      </c>
      <c r="J280" s="30">
        <v>82.98</v>
      </c>
      <c r="K280" s="12">
        <f t="shared" si="14"/>
        <v>49.788</v>
      </c>
      <c r="L280" s="12">
        <f t="shared" si="12"/>
        <v>78.1213333333333</v>
      </c>
      <c r="M280" s="34" t="s">
        <v>39</v>
      </c>
      <c r="N280" s="8"/>
    </row>
    <row r="281" s="2" customFormat="1" ht="42" customHeight="1" spans="1:14">
      <c r="A281" s="9">
        <v>279</v>
      </c>
      <c r="B281" s="28" t="s">
        <v>766</v>
      </c>
      <c r="C281" s="28" t="s">
        <v>767</v>
      </c>
      <c r="D281" s="29" t="s">
        <v>762</v>
      </c>
      <c r="E281" s="8" t="s">
        <v>748</v>
      </c>
      <c r="F281" s="28" t="s">
        <v>763</v>
      </c>
      <c r="G281" s="33"/>
      <c r="H281" s="30">
        <v>70.1666666666667</v>
      </c>
      <c r="I281" s="12">
        <f t="shared" si="13"/>
        <v>28.0666666666667</v>
      </c>
      <c r="J281" s="30">
        <v>83.28</v>
      </c>
      <c r="K281" s="12">
        <f t="shared" si="14"/>
        <v>49.968</v>
      </c>
      <c r="L281" s="12">
        <f t="shared" si="12"/>
        <v>78.0346666666667</v>
      </c>
      <c r="M281" s="34" t="s">
        <v>42</v>
      </c>
      <c r="N281" s="8"/>
    </row>
    <row r="282" s="2" customFormat="1" ht="42" customHeight="1" spans="1:14">
      <c r="A282" s="9">
        <v>280</v>
      </c>
      <c r="B282" s="28" t="s">
        <v>768</v>
      </c>
      <c r="C282" s="28" t="s">
        <v>769</v>
      </c>
      <c r="D282" s="29" t="s">
        <v>770</v>
      </c>
      <c r="E282" s="8" t="s">
        <v>771</v>
      </c>
      <c r="F282" s="28" t="s">
        <v>772</v>
      </c>
      <c r="G282" s="28">
        <v>1</v>
      </c>
      <c r="H282" s="30">
        <v>71.1666666666667</v>
      </c>
      <c r="I282" s="12">
        <f t="shared" si="13"/>
        <v>28.4666666666667</v>
      </c>
      <c r="J282" s="30">
        <v>83.86</v>
      </c>
      <c r="K282" s="12">
        <f t="shared" si="14"/>
        <v>50.316</v>
      </c>
      <c r="L282" s="12">
        <f t="shared" si="12"/>
        <v>78.7826666666667</v>
      </c>
      <c r="M282" s="34" t="s">
        <v>36</v>
      </c>
      <c r="N282" s="8"/>
    </row>
    <row r="283" s="2" customFormat="1" ht="42" customHeight="1" spans="1:14">
      <c r="A283" s="9">
        <v>281</v>
      </c>
      <c r="B283" s="28" t="s">
        <v>773</v>
      </c>
      <c r="C283" s="28" t="s">
        <v>774</v>
      </c>
      <c r="D283" s="29" t="s">
        <v>770</v>
      </c>
      <c r="E283" s="8" t="s">
        <v>771</v>
      </c>
      <c r="F283" s="28" t="s">
        <v>772</v>
      </c>
      <c r="G283" s="28"/>
      <c r="H283" s="30">
        <v>64.8333333333333</v>
      </c>
      <c r="I283" s="12">
        <f t="shared" si="13"/>
        <v>25.9333333333333</v>
      </c>
      <c r="J283" s="30">
        <v>85.78</v>
      </c>
      <c r="K283" s="12">
        <f t="shared" si="14"/>
        <v>51.468</v>
      </c>
      <c r="L283" s="12">
        <f t="shared" si="12"/>
        <v>77.4013333333333</v>
      </c>
      <c r="M283" s="34" t="s">
        <v>39</v>
      </c>
      <c r="N283" s="8"/>
    </row>
    <row r="284" s="2" customFormat="1" ht="42" customHeight="1" spans="1:14">
      <c r="A284" s="9">
        <v>282</v>
      </c>
      <c r="B284" s="28" t="s">
        <v>775</v>
      </c>
      <c r="C284" s="28" t="s">
        <v>776</v>
      </c>
      <c r="D284" s="29" t="s">
        <v>770</v>
      </c>
      <c r="E284" s="8" t="s">
        <v>771</v>
      </c>
      <c r="F284" s="28" t="s">
        <v>772</v>
      </c>
      <c r="G284" s="28"/>
      <c r="H284" s="30">
        <v>63.8333333333333</v>
      </c>
      <c r="I284" s="12">
        <f t="shared" si="13"/>
        <v>25.5333333333333</v>
      </c>
      <c r="J284" s="30">
        <v>85.64</v>
      </c>
      <c r="K284" s="12">
        <f t="shared" si="14"/>
        <v>51.384</v>
      </c>
      <c r="L284" s="12">
        <f t="shared" si="12"/>
        <v>76.9173333333333</v>
      </c>
      <c r="M284" s="34" t="s">
        <v>42</v>
      </c>
      <c r="N284" s="8"/>
    </row>
  </sheetData>
  <autoFilter xmlns:etc="http://www.wps.cn/officeDocument/2017/etCustomData" ref="A2:N284" etc:filterBottomFollowUsedRange="0">
    <extLst/>
  </autoFilter>
  <sortState ref="A273:O278">
    <sortCondition ref="L273:L278" descending="1"/>
  </sortState>
  <mergeCells count="76">
    <mergeCell ref="A1:N1"/>
    <mergeCell ref="G3:G9"/>
    <mergeCell ref="G10:G16"/>
    <mergeCell ref="G17:G19"/>
    <mergeCell ref="G20:G28"/>
    <mergeCell ref="G29:G31"/>
    <mergeCell ref="G32:G34"/>
    <mergeCell ref="G35:G37"/>
    <mergeCell ref="G38:G40"/>
    <mergeCell ref="G41:G43"/>
    <mergeCell ref="G44:G47"/>
    <mergeCell ref="G48:G50"/>
    <mergeCell ref="G51:G54"/>
    <mergeCell ref="G55:G57"/>
    <mergeCell ref="G58:G60"/>
    <mergeCell ref="G61:G63"/>
    <mergeCell ref="G64:G66"/>
    <mergeCell ref="G67:G69"/>
    <mergeCell ref="G70:G72"/>
    <mergeCell ref="G73:G75"/>
    <mergeCell ref="G76:G84"/>
    <mergeCell ref="G85:G90"/>
    <mergeCell ref="G91:G93"/>
    <mergeCell ref="G94:G96"/>
    <mergeCell ref="G97:G99"/>
    <mergeCell ref="G100:G102"/>
    <mergeCell ref="G103:G105"/>
    <mergeCell ref="G106:G108"/>
    <mergeCell ref="G109:G111"/>
    <mergeCell ref="G112:G114"/>
    <mergeCell ref="G115:G117"/>
    <mergeCell ref="G118:G120"/>
    <mergeCell ref="G121:G123"/>
    <mergeCell ref="G124:G129"/>
    <mergeCell ref="G130:G132"/>
    <mergeCell ref="G133:G138"/>
    <mergeCell ref="G139:G141"/>
    <mergeCell ref="G142:G144"/>
    <mergeCell ref="G145:G150"/>
    <mergeCell ref="G151:G153"/>
    <mergeCell ref="G154:G156"/>
    <mergeCell ref="G157:G159"/>
    <mergeCell ref="G160:G162"/>
    <mergeCell ref="G163:G165"/>
    <mergeCell ref="G166:G168"/>
    <mergeCell ref="G169:G171"/>
    <mergeCell ref="G172:G174"/>
    <mergeCell ref="G175:G177"/>
    <mergeCell ref="G178:G180"/>
    <mergeCell ref="G181:G186"/>
    <mergeCell ref="G187:G189"/>
    <mergeCell ref="G190:G192"/>
    <mergeCell ref="G193:G198"/>
    <mergeCell ref="G199:G201"/>
    <mergeCell ref="G202:G204"/>
    <mergeCell ref="G205:G207"/>
    <mergeCell ref="G208:G213"/>
    <mergeCell ref="G214:G216"/>
    <mergeCell ref="G217:G219"/>
    <mergeCell ref="G220:G226"/>
    <mergeCell ref="G227:G229"/>
    <mergeCell ref="G230:G235"/>
    <mergeCell ref="G236:G238"/>
    <mergeCell ref="G239:G242"/>
    <mergeCell ref="G243:G245"/>
    <mergeCell ref="G246:G251"/>
    <mergeCell ref="G252:G254"/>
    <mergeCell ref="G255:G257"/>
    <mergeCell ref="G258:G260"/>
    <mergeCell ref="G261:G263"/>
    <mergeCell ref="G264:G266"/>
    <mergeCell ref="G267:G269"/>
    <mergeCell ref="G270:G272"/>
    <mergeCell ref="G273:G278"/>
    <mergeCell ref="G279:G281"/>
    <mergeCell ref="G282:G284"/>
  </mergeCells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2024-04-30T04:19:00Z</dcterms:created>
  <dcterms:modified xsi:type="dcterms:W3CDTF">2025-06-15T00:36:51Z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AA80E9F3BF6F4CE08E96B73F31A612CF_13</vt:lpwstr>
  </property>
  <property fmtid="{D5CDD505-2E9C-101B-9397-08002B2CF9AE}" pid="3" name="KSOProductBuildVer">
    <vt:lpwstr>2052-12.1.0.21541</vt:lpwstr>
  </property>
</Properties>
</file>