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860"/>
  </bookViews>
  <sheets>
    <sheet name="第十五候考室 " sheetId="23" r:id="rId1"/>
  </sheets>
  <definedNames>
    <definedName name="_xlnm._FilterDatabase" localSheetId="0" hidden="1">'第十五候考室 '!$A$2:$M$38</definedName>
    <definedName name="_xlnm.Print_Area" localSheetId="0">'第十五候考室 '!$A$1:$M$38</definedName>
    <definedName name="_xlnm.Print_Titles" localSheetId="0">'第十五候考室 '!$2:$2</definedName>
  </definedNames>
  <calcPr calcId="144525"/>
</workbook>
</file>

<file path=xl/sharedStrings.xml><?xml version="1.0" encoding="utf-8"?>
<sst xmlns="http://schemas.openxmlformats.org/spreadsheetml/2006/main" count="194" uniqueCount="88">
  <si>
    <t>临空经济区2024年幼儿园教师招聘7月20日面试考生成绩汇总表</t>
  </si>
  <si>
    <r>
      <rPr>
        <sz val="12"/>
        <color theme="1"/>
        <rFont val="宋体"/>
        <charset val="134"/>
      </rPr>
      <t>序号</t>
    </r>
  </si>
  <si>
    <r>
      <rPr>
        <sz val="12"/>
        <color theme="1"/>
        <rFont val="宋体"/>
        <charset val="134"/>
      </rPr>
      <t>姓名</t>
    </r>
  </si>
  <si>
    <t>性别</t>
  </si>
  <si>
    <t>岗位
招聘数</t>
  </si>
  <si>
    <r>
      <rPr>
        <sz val="12"/>
        <color theme="1"/>
        <rFont val="宋体"/>
        <charset val="134"/>
      </rPr>
      <t>报考的岗位类型名称</t>
    </r>
  </si>
  <si>
    <r>
      <rPr>
        <sz val="12"/>
        <color theme="1"/>
        <rFont val="宋体"/>
        <charset val="134"/>
      </rPr>
      <t>学科名称</t>
    </r>
  </si>
  <si>
    <r>
      <rPr>
        <sz val="12"/>
        <color theme="1"/>
        <rFont val="宋体"/>
        <charset val="134"/>
      </rPr>
      <t>面试抽签号</t>
    </r>
  </si>
  <si>
    <r>
      <rPr>
        <sz val="12"/>
        <color theme="1"/>
        <rFont val="宋体"/>
        <charset val="134"/>
      </rPr>
      <t>考生分数</t>
    </r>
    <r>
      <rPr>
        <sz val="12"/>
        <color theme="1"/>
        <rFont val="Times New Roman"/>
        <charset val="134"/>
      </rPr>
      <t>*70%</t>
    </r>
  </si>
  <si>
    <r>
      <rPr>
        <sz val="12"/>
        <color theme="1"/>
        <rFont val="宋体"/>
        <charset val="134"/>
      </rPr>
      <t>技能展示分数</t>
    </r>
    <r>
      <rPr>
        <sz val="12"/>
        <color theme="1"/>
        <rFont val="Times New Roman"/>
        <charset val="134"/>
      </rPr>
      <t>*30%</t>
    </r>
  </si>
  <si>
    <r>
      <rPr>
        <sz val="12"/>
        <color theme="1"/>
        <rFont val="宋体"/>
        <charset val="134"/>
      </rPr>
      <t>面试总成绩</t>
    </r>
  </si>
  <si>
    <r>
      <rPr>
        <sz val="12"/>
        <color theme="1"/>
        <rFont val="宋体"/>
        <charset val="134"/>
      </rPr>
      <t>笔试成绩</t>
    </r>
  </si>
  <si>
    <r>
      <rPr>
        <sz val="12"/>
        <color theme="1"/>
        <rFont val="宋体"/>
        <charset val="134"/>
      </rPr>
      <t>总成绩</t>
    </r>
  </si>
  <si>
    <r>
      <rPr>
        <sz val="12"/>
        <color theme="1"/>
        <rFont val="宋体"/>
        <charset val="134"/>
      </rPr>
      <t>备注</t>
    </r>
  </si>
  <si>
    <r>
      <rPr>
        <sz val="11"/>
        <color theme="1"/>
        <rFont val="宋体"/>
        <charset val="134"/>
      </rPr>
      <t>叶倩倩</t>
    </r>
  </si>
  <si>
    <t>女</t>
  </si>
  <si>
    <r>
      <rPr>
        <sz val="11"/>
        <color theme="1"/>
        <rFont val="宋体"/>
        <charset val="134"/>
      </rPr>
      <t>农村幼儿园</t>
    </r>
    <r>
      <rPr>
        <sz val="11"/>
        <color theme="1"/>
        <rFont val="Times New Roman"/>
        <charset val="134"/>
      </rPr>
      <t>B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</si>
  <si>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幼儿园教师</t>
    </r>
  </si>
  <si>
    <t>80.90</t>
  </si>
  <si>
    <r>
      <rPr>
        <sz val="11"/>
        <color theme="1"/>
        <rFont val="宋体"/>
        <charset val="134"/>
      </rPr>
      <t>向卓尔</t>
    </r>
  </si>
  <si>
    <t>81.45</t>
  </si>
  <si>
    <r>
      <rPr>
        <sz val="11"/>
        <color theme="1"/>
        <rFont val="宋体"/>
        <charset val="134"/>
      </rPr>
      <t>甘琳</t>
    </r>
  </si>
  <si>
    <t>81.85</t>
  </si>
  <si>
    <r>
      <rPr>
        <sz val="11"/>
        <color theme="1"/>
        <rFont val="宋体"/>
        <charset val="134"/>
      </rPr>
      <t>何典</t>
    </r>
  </si>
  <si>
    <t>83.45</t>
  </si>
  <si>
    <r>
      <rPr>
        <sz val="11"/>
        <color theme="1"/>
        <rFont val="宋体"/>
        <charset val="134"/>
      </rPr>
      <t>刘旺</t>
    </r>
  </si>
  <si>
    <t>男</t>
  </si>
  <si>
    <t>78.00</t>
  </si>
  <si>
    <r>
      <rPr>
        <sz val="11"/>
        <color theme="1"/>
        <rFont val="宋体"/>
        <charset val="134"/>
      </rPr>
      <t>朱依思</t>
    </r>
  </si>
  <si>
    <t>79.80</t>
  </si>
  <si>
    <r>
      <rPr>
        <sz val="11"/>
        <color theme="1"/>
        <rFont val="宋体"/>
        <charset val="134"/>
      </rPr>
      <t>赵爱珍</t>
    </r>
  </si>
  <si>
    <t>79.10</t>
  </si>
  <si>
    <r>
      <rPr>
        <sz val="11"/>
        <color theme="1"/>
        <rFont val="宋体"/>
        <charset val="134"/>
      </rPr>
      <t>方乔</t>
    </r>
  </si>
  <si>
    <t>82.50</t>
  </si>
  <si>
    <r>
      <rPr>
        <sz val="11"/>
        <color theme="1"/>
        <rFont val="宋体"/>
        <charset val="134"/>
      </rPr>
      <t>王心怡</t>
    </r>
  </si>
  <si>
    <t>78.30</t>
  </si>
  <si>
    <r>
      <rPr>
        <sz val="11"/>
        <color theme="1"/>
        <rFont val="宋体"/>
        <charset val="134"/>
      </rPr>
      <t>何亚</t>
    </r>
  </si>
  <si>
    <t>78.35</t>
  </si>
  <si>
    <r>
      <rPr>
        <sz val="11"/>
        <color theme="1"/>
        <rFont val="宋体"/>
        <charset val="134"/>
      </rPr>
      <t>沈嘉馨</t>
    </r>
  </si>
  <si>
    <r>
      <rPr>
        <sz val="11"/>
        <color theme="1"/>
        <rFont val="宋体"/>
        <charset val="134"/>
      </rPr>
      <t>柯纯</t>
    </r>
  </si>
  <si>
    <t>80.50</t>
  </si>
  <si>
    <r>
      <rPr>
        <sz val="11"/>
        <color theme="1"/>
        <rFont val="宋体"/>
        <charset val="134"/>
      </rPr>
      <t>主玉珏</t>
    </r>
  </si>
  <si>
    <t>79.75</t>
  </si>
  <si>
    <r>
      <rPr>
        <sz val="11"/>
        <color theme="1"/>
        <rFont val="宋体"/>
        <charset val="134"/>
      </rPr>
      <t>王若楠</t>
    </r>
  </si>
  <si>
    <t>79.15</t>
  </si>
  <si>
    <r>
      <rPr>
        <sz val="11"/>
        <color theme="1"/>
        <rFont val="宋体"/>
        <charset val="134"/>
      </rPr>
      <t>郑诗琪</t>
    </r>
  </si>
  <si>
    <t>76.00</t>
  </si>
  <si>
    <r>
      <rPr>
        <sz val="11"/>
        <color theme="1"/>
        <rFont val="宋体"/>
        <charset val="134"/>
      </rPr>
      <t>饶小定</t>
    </r>
  </si>
  <si>
    <t>79.05</t>
  </si>
  <si>
    <r>
      <rPr>
        <sz val="11"/>
        <color theme="1"/>
        <rFont val="宋体"/>
        <charset val="134"/>
      </rPr>
      <t>邵小兰</t>
    </r>
  </si>
  <si>
    <t>78.50</t>
  </si>
  <si>
    <r>
      <rPr>
        <sz val="11"/>
        <color theme="1"/>
        <rFont val="宋体"/>
        <charset val="134"/>
      </rPr>
      <t>刘宇</t>
    </r>
  </si>
  <si>
    <t>75.70</t>
  </si>
  <si>
    <r>
      <rPr>
        <sz val="11"/>
        <color theme="1"/>
        <rFont val="宋体"/>
        <charset val="134"/>
      </rPr>
      <t>张宇星</t>
    </r>
  </si>
  <si>
    <t>77.15</t>
  </si>
  <si>
    <r>
      <rPr>
        <sz val="11"/>
        <color theme="1"/>
        <rFont val="宋体"/>
        <charset val="134"/>
      </rPr>
      <t>李莎</t>
    </r>
  </si>
  <si>
    <t>79.25</t>
  </si>
  <si>
    <r>
      <rPr>
        <sz val="11"/>
        <color theme="1"/>
        <rFont val="宋体"/>
        <charset val="134"/>
      </rPr>
      <t>柯长珠</t>
    </r>
  </si>
  <si>
    <t>76.55</t>
  </si>
  <si>
    <r>
      <rPr>
        <sz val="11"/>
        <color theme="1"/>
        <rFont val="宋体"/>
        <charset val="134"/>
      </rPr>
      <t>闫淑芳</t>
    </r>
  </si>
  <si>
    <t>75.40</t>
  </si>
  <si>
    <r>
      <rPr>
        <sz val="11"/>
        <color theme="1"/>
        <rFont val="宋体"/>
        <charset val="134"/>
      </rPr>
      <t>伍静文</t>
    </r>
  </si>
  <si>
    <t>75.30</t>
  </si>
  <si>
    <r>
      <rPr>
        <sz val="11"/>
        <color theme="1"/>
        <rFont val="宋体"/>
        <charset val="134"/>
      </rPr>
      <t>姜紫慧</t>
    </r>
  </si>
  <si>
    <r>
      <rPr>
        <sz val="11"/>
        <color theme="1"/>
        <rFont val="宋体"/>
        <charset val="134"/>
      </rPr>
      <t>洪力</t>
    </r>
  </si>
  <si>
    <t>76.95</t>
  </si>
  <si>
    <r>
      <rPr>
        <sz val="11"/>
        <color theme="1"/>
        <rFont val="宋体"/>
        <charset val="134"/>
      </rPr>
      <t>童锦焱</t>
    </r>
  </si>
  <si>
    <t>74.75</t>
  </si>
  <si>
    <r>
      <rPr>
        <sz val="11"/>
        <color theme="1"/>
        <rFont val="宋体"/>
        <charset val="134"/>
      </rPr>
      <t>杨贝</t>
    </r>
  </si>
  <si>
    <t>76.40</t>
  </si>
  <si>
    <r>
      <rPr>
        <sz val="11"/>
        <color theme="1"/>
        <rFont val="宋体"/>
        <charset val="134"/>
      </rPr>
      <t>王琴</t>
    </r>
  </si>
  <si>
    <t>79.00</t>
  </si>
  <si>
    <r>
      <rPr>
        <sz val="11"/>
        <color theme="1"/>
        <rFont val="宋体"/>
        <charset val="134"/>
      </rPr>
      <t>周漫</t>
    </r>
  </si>
  <si>
    <t>75.05</t>
  </si>
  <si>
    <r>
      <rPr>
        <sz val="11"/>
        <color theme="1"/>
        <rFont val="宋体"/>
        <charset val="134"/>
      </rPr>
      <t>焦梦雪</t>
    </r>
  </si>
  <si>
    <t>78.65</t>
  </si>
  <si>
    <r>
      <rPr>
        <sz val="11"/>
        <color theme="1"/>
        <rFont val="宋体"/>
        <charset val="134"/>
      </rPr>
      <t>周可</t>
    </r>
  </si>
  <si>
    <t>74.85</t>
  </si>
  <si>
    <r>
      <rPr>
        <sz val="11"/>
        <color theme="1"/>
        <rFont val="宋体"/>
        <charset val="134"/>
      </rPr>
      <t>舒婷婷</t>
    </r>
  </si>
  <si>
    <t>76.20</t>
  </si>
  <si>
    <r>
      <rPr>
        <sz val="11"/>
        <color theme="1"/>
        <rFont val="宋体"/>
        <charset val="134"/>
      </rPr>
      <t>洪英</t>
    </r>
  </si>
  <si>
    <t>76.75</t>
  </si>
  <si>
    <r>
      <rPr>
        <sz val="11"/>
        <color theme="1"/>
        <rFont val="宋体"/>
        <charset val="134"/>
      </rPr>
      <t>张思蒙</t>
    </r>
  </si>
  <si>
    <t>76.10</t>
  </si>
  <si>
    <r>
      <rPr>
        <sz val="11"/>
        <color theme="1"/>
        <rFont val="宋体"/>
        <charset val="134"/>
      </rPr>
      <t>吴瑶</t>
    </r>
  </si>
  <si>
    <t>75.85</t>
  </si>
  <si>
    <r>
      <rPr>
        <sz val="11"/>
        <color theme="1"/>
        <rFont val="宋体"/>
        <charset val="134"/>
      </rPr>
      <t>刘婷</t>
    </r>
  </si>
  <si>
    <t>75.10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</si>
</sst>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30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8"/>
      <color theme="1"/>
      <name val="方正小标宋简体"/>
      <charset val="134"/>
    </font>
    <font>
      <sz val="18"/>
      <color theme="1"/>
      <name val="Times New Roman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Times New Roman"/>
      <charset val="134"/>
    </font>
    <font>
      <b/>
      <sz val="12"/>
      <color theme="1"/>
      <name val="Times New Roman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0"/>
      <name val="Arial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2"/>
      <name val="宋体"/>
      <charset val="134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9" fillId="29" borderId="9" applyNumberFormat="0" applyAlignment="0" applyProtection="0">
      <alignment vertical="center"/>
    </xf>
    <xf numFmtId="0" fontId="27" fillId="29" borderId="6" applyNumberFormat="0" applyAlignment="0" applyProtection="0">
      <alignment vertical="center"/>
    </xf>
    <xf numFmtId="0" fontId="26" fillId="28" borderId="8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0" borderId="0"/>
    <xf numFmtId="0" fontId="14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0"/>
    <xf numFmtId="0" fontId="24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 wrapText="1"/>
    </xf>
    <xf numFmtId="0" fontId="1" fillId="2" borderId="1" xfId="50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 wrapText="1"/>
    </xf>
    <xf numFmtId="177" fontId="2" fillId="2" borderId="1" xfId="5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  <xf numFmtId="177" fontId="2" fillId="0" borderId="1" xfId="50" applyNumberFormat="1" applyFont="1" applyBorder="1" applyAlignment="1">
      <alignment horizontal="center" vertical="center" wrapText="1"/>
    </xf>
    <xf numFmtId="176" fontId="2" fillId="2" borderId="1" xfId="50" applyNumberFormat="1" applyFont="1" applyFill="1" applyBorder="1" applyAlignment="1">
      <alignment horizontal="center" vertical="center" wrapText="1"/>
    </xf>
    <xf numFmtId="0" fontId="7" fillId="2" borderId="1" xfId="50" applyFont="1" applyFill="1" applyBorder="1" applyAlignment="1">
      <alignment horizontal="center" vertical="center" wrapText="1"/>
    </xf>
    <xf numFmtId="0" fontId="8" fillId="2" borderId="1" xfId="50" applyFont="1" applyFill="1" applyBorder="1" applyAlignment="1">
      <alignment horizontal="center" vertical="center" wrapText="1"/>
    </xf>
    <xf numFmtId="176" fontId="2" fillId="0" borderId="1" xfId="50" applyNumberFormat="1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0" fillId="2" borderId="0" xfId="0" applyFill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R38"/>
  <sheetViews>
    <sheetView tabSelected="1" workbookViewId="0">
      <selection activeCell="Q7" sqref="Q7"/>
    </sheetView>
  </sheetViews>
  <sheetFormatPr defaultColWidth="9" defaultRowHeight="15.5"/>
  <cols>
    <col min="1" max="1" width="7.43333333333333" style="2" customWidth="1"/>
    <col min="2" max="4" width="9.34166666666667" style="2" customWidth="1"/>
    <col min="5" max="5" width="22.25" style="2" customWidth="1"/>
    <col min="6" max="6" width="12" style="2" customWidth="1"/>
    <col min="7" max="7" width="7.775" style="2" customWidth="1"/>
    <col min="8" max="10" width="8.44166666666667" style="2" customWidth="1"/>
    <col min="11" max="11" width="6.25" style="3" customWidth="1"/>
    <col min="12" max="12" width="8.44166666666667" style="2" customWidth="1"/>
    <col min="13" max="13" width="7.5" style="2" customWidth="1"/>
  </cols>
  <sheetData>
    <row r="1" ht="45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50" customHeight="1" spans="1:13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ht="50" customHeight="1" spans="1:13">
      <c r="A3" s="9">
        <v>5</v>
      </c>
      <c r="B3" s="10" t="s">
        <v>14</v>
      </c>
      <c r="C3" s="11" t="s">
        <v>15</v>
      </c>
      <c r="D3" s="10">
        <v>12</v>
      </c>
      <c r="E3" s="10" t="s">
        <v>16</v>
      </c>
      <c r="F3" s="10" t="s">
        <v>17</v>
      </c>
      <c r="G3" s="9">
        <v>5</v>
      </c>
      <c r="H3" s="12">
        <v>85.06</v>
      </c>
      <c r="I3" s="12">
        <v>85.73</v>
      </c>
      <c r="J3" s="16">
        <f t="shared" ref="J3:J38" si="0">H3*0.7+I3*0.3</f>
        <v>85.261</v>
      </c>
      <c r="K3" s="17" t="s">
        <v>18</v>
      </c>
      <c r="L3" s="16">
        <f t="shared" ref="L3:L38" si="1">J3*0.6+K3*0.4</f>
        <v>83.5166</v>
      </c>
      <c r="M3" s="18">
        <v>1</v>
      </c>
    </row>
    <row r="4" ht="50" customHeight="1" spans="1:13">
      <c r="A4" s="9">
        <v>4</v>
      </c>
      <c r="B4" s="10" t="s">
        <v>19</v>
      </c>
      <c r="C4" s="11" t="s">
        <v>15</v>
      </c>
      <c r="D4" s="10">
        <v>12</v>
      </c>
      <c r="E4" s="10" t="s">
        <v>16</v>
      </c>
      <c r="F4" s="10" t="s">
        <v>17</v>
      </c>
      <c r="G4" s="9">
        <v>27</v>
      </c>
      <c r="H4" s="12">
        <v>84.58</v>
      </c>
      <c r="I4" s="12">
        <v>82.77</v>
      </c>
      <c r="J4" s="16">
        <f t="shared" si="0"/>
        <v>84.037</v>
      </c>
      <c r="K4" s="17" t="s">
        <v>20</v>
      </c>
      <c r="L4" s="16">
        <f t="shared" si="1"/>
        <v>83.0022</v>
      </c>
      <c r="M4" s="18">
        <v>2</v>
      </c>
    </row>
    <row r="5" ht="50" customHeight="1" spans="1:13">
      <c r="A5" s="9">
        <v>3</v>
      </c>
      <c r="B5" s="10" t="s">
        <v>21</v>
      </c>
      <c r="C5" s="11" t="s">
        <v>15</v>
      </c>
      <c r="D5" s="10">
        <v>12</v>
      </c>
      <c r="E5" s="10" t="s">
        <v>16</v>
      </c>
      <c r="F5" s="10" t="s">
        <v>17</v>
      </c>
      <c r="G5" s="9">
        <v>22</v>
      </c>
      <c r="H5" s="12">
        <v>83.8</v>
      </c>
      <c r="I5" s="12">
        <v>81.53</v>
      </c>
      <c r="J5" s="16">
        <f t="shared" si="0"/>
        <v>83.119</v>
      </c>
      <c r="K5" s="17" t="s">
        <v>22</v>
      </c>
      <c r="L5" s="16">
        <f t="shared" si="1"/>
        <v>82.6114</v>
      </c>
      <c r="M5" s="18">
        <v>3</v>
      </c>
    </row>
    <row r="6" ht="50" customHeight="1" spans="1:13">
      <c r="A6" s="9">
        <v>1</v>
      </c>
      <c r="B6" s="10" t="s">
        <v>23</v>
      </c>
      <c r="C6" s="11" t="s">
        <v>15</v>
      </c>
      <c r="D6" s="10">
        <v>12</v>
      </c>
      <c r="E6" s="10" t="s">
        <v>16</v>
      </c>
      <c r="F6" s="10" t="s">
        <v>17</v>
      </c>
      <c r="G6" s="9">
        <v>8</v>
      </c>
      <c r="H6" s="12">
        <v>82.38</v>
      </c>
      <c r="I6" s="12">
        <v>80.3</v>
      </c>
      <c r="J6" s="16">
        <f t="shared" si="0"/>
        <v>81.756</v>
      </c>
      <c r="K6" s="17" t="s">
        <v>24</v>
      </c>
      <c r="L6" s="16">
        <f t="shared" si="1"/>
        <v>82.4336</v>
      </c>
      <c r="M6" s="18">
        <v>4</v>
      </c>
    </row>
    <row r="7" ht="50" customHeight="1" spans="1:13">
      <c r="A7" s="9">
        <v>19</v>
      </c>
      <c r="B7" s="10" t="s">
        <v>25</v>
      </c>
      <c r="C7" s="11" t="s">
        <v>26</v>
      </c>
      <c r="D7" s="10">
        <v>12</v>
      </c>
      <c r="E7" s="10" t="s">
        <v>16</v>
      </c>
      <c r="F7" s="10" t="s">
        <v>17</v>
      </c>
      <c r="G7" s="9">
        <v>32</v>
      </c>
      <c r="H7" s="12">
        <v>85.74</v>
      </c>
      <c r="I7" s="12">
        <v>83.1</v>
      </c>
      <c r="J7" s="16">
        <f t="shared" si="0"/>
        <v>84.948</v>
      </c>
      <c r="K7" s="17" t="s">
        <v>27</v>
      </c>
      <c r="L7" s="16">
        <f t="shared" si="1"/>
        <v>82.1688</v>
      </c>
      <c r="M7" s="18">
        <v>5</v>
      </c>
    </row>
    <row r="8" ht="50" customHeight="1" spans="1:13">
      <c r="A8" s="9">
        <v>7</v>
      </c>
      <c r="B8" s="10" t="s">
        <v>28</v>
      </c>
      <c r="C8" s="11" t="s">
        <v>15</v>
      </c>
      <c r="D8" s="10">
        <v>12</v>
      </c>
      <c r="E8" s="10" t="s">
        <v>16</v>
      </c>
      <c r="F8" s="10" t="s">
        <v>17</v>
      </c>
      <c r="G8" s="9">
        <v>33</v>
      </c>
      <c r="H8" s="12">
        <v>84.26</v>
      </c>
      <c r="I8" s="12">
        <v>81.87</v>
      </c>
      <c r="J8" s="16">
        <f t="shared" si="0"/>
        <v>83.543</v>
      </c>
      <c r="K8" s="17" t="s">
        <v>29</v>
      </c>
      <c r="L8" s="16">
        <f t="shared" si="1"/>
        <v>82.0458</v>
      </c>
      <c r="M8" s="18">
        <v>6</v>
      </c>
    </row>
    <row r="9" ht="50" customHeight="1" spans="1:13">
      <c r="A9" s="9">
        <v>11</v>
      </c>
      <c r="B9" s="10" t="s">
        <v>30</v>
      </c>
      <c r="C9" s="11" t="s">
        <v>15</v>
      </c>
      <c r="D9" s="10">
        <v>12</v>
      </c>
      <c r="E9" s="10" t="s">
        <v>16</v>
      </c>
      <c r="F9" s="10" t="s">
        <v>17</v>
      </c>
      <c r="G9" s="9">
        <v>31</v>
      </c>
      <c r="H9" s="12">
        <v>84.62</v>
      </c>
      <c r="I9" s="12">
        <v>81.77</v>
      </c>
      <c r="J9" s="16">
        <f t="shared" si="0"/>
        <v>83.765</v>
      </c>
      <c r="K9" s="17" t="s">
        <v>31</v>
      </c>
      <c r="L9" s="16">
        <f t="shared" si="1"/>
        <v>81.899</v>
      </c>
      <c r="M9" s="18">
        <v>7</v>
      </c>
    </row>
    <row r="10" ht="50" customHeight="1" spans="1:13">
      <c r="A10" s="9">
        <v>2</v>
      </c>
      <c r="B10" s="10" t="s">
        <v>32</v>
      </c>
      <c r="C10" s="11" t="s">
        <v>15</v>
      </c>
      <c r="D10" s="10">
        <v>12</v>
      </c>
      <c r="E10" s="10" t="s">
        <v>16</v>
      </c>
      <c r="F10" s="10" t="s">
        <v>17</v>
      </c>
      <c r="G10" s="13">
        <v>23</v>
      </c>
      <c r="H10" s="12">
        <v>83.62</v>
      </c>
      <c r="I10" s="12">
        <v>75.43</v>
      </c>
      <c r="J10" s="16">
        <f t="shared" si="0"/>
        <v>81.163</v>
      </c>
      <c r="K10" s="17" t="s">
        <v>33</v>
      </c>
      <c r="L10" s="16">
        <f t="shared" si="1"/>
        <v>81.6978</v>
      </c>
      <c r="M10" s="18">
        <v>8</v>
      </c>
    </row>
    <row r="11" ht="50" customHeight="1" spans="1:13">
      <c r="A11" s="9">
        <v>18</v>
      </c>
      <c r="B11" s="10" t="s">
        <v>34</v>
      </c>
      <c r="C11" s="11" t="s">
        <v>15</v>
      </c>
      <c r="D11" s="10">
        <v>12</v>
      </c>
      <c r="E11" s="10" t="s">
        <v>16</v>
      </c>
      <c r="F11" s="10" t="s">
        <v>17</v>
      </c>
      <c r="G11" s="9">
        <v>36</v>
      </c>
      <c r="H11" s="12">
        <v>83.04</v>
      </c>
      <c r="I11" s="12">
        <v>84.27</v>
      </c>
      <c r="J11" s="16">
        <f t="shared" si="0"/>
        <v>83.409</v>
      </c>
      <c r="K11" s="17" t="s">
        <v>35</v>
      </c>
      <c r="L11" s="16">
        <f t="shared" si="1"/>
        <v>81.3654</v>
      </c>
      <c r="M11" s="18">
        <v>9</v>
      </c>
    </row>
    <row r="12" ht="50" customHeight="1" spans="1:13">
      <c r="A12" s="9">
        <v>17</v>
      </c>
      <c r="B12" s="10" t="s">
        <v>36</v>
      </c>
      <c r="C12" s="11" t="s">
        <v>15</v>
      </c>
      <c r="D12" s="10">
        <v>12</v>
      </c>
      <c r="E12" s="10" t="s">
        <v>16</v>
      </c>
      <c r="F12" s="10" t="s">
        <v>17</v>
      </c>
      <c r="G12" s="9">
        <v>25</v>
      </c>
      <c r="H12" s="12">
        <v>82.78</v>
      </c>
      <c r="I12" s="12">
        <v>84.1</v>
      </c>
      <c r="J12" s="16">
        <f t="shared" si="0"/>
        <v>83.176</v>
      </c>
      <c r="K12" s="17" t="s">
        <v>37</v>
      </c>
      <c r="L12" s="16">
        <f t="shared" si="1"/>
        <v>81.2456</v>
      </c>
      <c r="M12" s="18">
        <v>10</v>
      </c>
    </row>
    <row r="13" ht="50" customHeight="1" spans="1:13">
      <c r="A13" s="9">
        <v>12</v>
      </c>
      <c r="B13" s="10" t="s">
        <v>38</v>
      </c>
      <c r="C13" s="11" t="s">
        <v>15</v>
      </c>
      <c r="D13" s="10">
        <v>12</v>
      </c>
      <c r="E13" s="10" t="s">
        <v>16</v>
      </c>
      <c r="F13" s="10" t="s">
        <v>17</v>
      </c>
      <c r="G13" s="9">
        <v>2</v>
      </c>
      <c r="H13" s="12">
        <v>81.86</v>
      </c>
      <c r="I13" s="12">
        <v>84.37</v>
      </c>
      <c r="J13" s="16">
        <f t="shared" si="0"/>
        <v>82.613</v>
      </c>
      <c r="K13" s="17" t="s">
        <v>31</v>
      </c>
      <c r="L13" s="16">
        <f t="shared" si="1"/>
        <v>81.2078</v>
      </c>
      <c r="M13" s="18">
        <v>11</v>
      </c>
    </row>
    <row r="14" ht="50" customHeight="1" spans="1:13">
      <c r="A14" s="9">
        <v>6</v>
      </c>
      <c r="B14" s="10" t="s">
        <v>39</v>
      </c>
      <c r="C14" s="11" t="s">
        <v>15</v>
      </c>
      <c r="D14" s="10">
        <v>12</v>
      </c>
      <c r="E14" s="10" t="s">
        <v>16</v>
      </c>
      <c r="F14" s="10" t="s">
        <v>17</v>
      </c>
      <c r="G14" s="9">
        <v>10</v>
      </c>
      <c r="H14" s="12">
        <v>83.12</v>
      </c>
      <c r="I14" s="12">
        <v>77.5</v>
      </c>
      <c r="J14" s="16">
        <f t="shared" si="0"/>
        <v>81.434</v>
      </c>
      <c r="K14" s="17" t="s">
        <v>40</v>
      </c>
      <c r="L14" s="16">
        <f t="shared" si="1"/>
        <v>81.0604</v>
      </c>
      <c r="M14" s="18">
        <v>12</v>
      </c>
    </row>
    <row r="15" ht="50" customHeight="1" spans="1:13">
      <c r="A15" s="6">
        <v>8</v>
      </c>
      <c r="B15" s="14" t="s">
        <v>41</v>
      </c>
      <c r="C15" s="11" t="s">
        <v>15</v>
      </c>
      <c r="D15" s="10">
        <v>12</v>
      </c>
      <c r="E15" s="14" t="s">
        <v>16</v>
      </c>
      <c r="F15" s="10" t="s">
        <v>17</v>
      </c>
      <c r="G15" s="6">
        <v>20</v>
      </c>
      <c r="H15" s="15">
        <v>82.18</v>
      </c>
      <c r="I15" s="15">
        <v>79.77</v>
      </c>
      <c r="J15" s="19">
        <f t="shared" si="0"/>
        <v>81.457</v>
      </c>
      <c r="K15" s="20" t="s">
        <v>42</v>
      </c>
      <c r="L15" s="19">
        <f t="shared" si="1"/>
        <v>80.7742</v>
      </c>
      <c r="M15" s="6">
        <v>13</v>
      </c>
    </row>
    <row r="16" ht="50" customHeight="1" spans="1:13">
      <c r="A16" s="6">
        <v>10</v>
      </c>
      <c r="B16" s="14" t="s">
        <v>43</v>
      </c>
      <c r="C16" s="11" t="s">
        <v>15</v>
      </c>
      <c r="D16" s="10">
        <v>12</v>
      </c>
      <c r="E16" s="14" t="s">
        <v>16</v>
      </c>
      <c r="F16" s="10" t="s">
        <v>17</v>
      </c>
      <c r="G16" s="6">
        <v>15</v>
      </c>
      <c r="H16" s="15">
        <v>84.28</v>
      </c>
      <c r="I16" s="15">
        <v>74.63</v>
      </c>
      <c r="J16" s="19">
        <f t="shared" si="0"/>
        <v>81.385</v>
      </c>
      <c r="K16" s="20" t="s">
        <v>44</v>
      </c>
      <c r="L16" s="19">
        <f t="shared" si="1"/>
        <v>80.491</v>
      </c>
      <c r="M16" s="6">
        <v>14</v>
      </c>
    </row>
    <row r="17" ht="50" customHeight="1" spans="1:13">
      <c r="A17" s="6">
        <v>27</v>
      </c>
      <c r="B17" s="14" t="s">
        <v>45</v>
      </c>
      <c r="C17" s="11" t="s">
        <v>15</v>
      </c>
      <c r="D17" s="10">
        <v>12</v>
      </c>
      <c r="E17" s="14" t="s">
        <v>16</v>
      </c>
      <c r="F17" s="10" t="s">
        <v>17</v>
      </c>
      <c r="G17" s="6">
        <v>35</v>
      </c>
      <c r="H17" s="15">
        <v>83.96</v>
      </c>
      <c r="I17" s="15">
        <v>82.27</v>
      </c>
      <c r="J17" s="19">
        <f t="shared" si="0"/>
        <v>83.453</v>
      </c>
      <c r="K17" s="20" t="s">
        <v>46</v>
      </c>
      <c r="L17" s="19">
        <f t="shared" si="1"/>
        <v>80.4718</v>
      </c>
      <c r="M17" s="6">
        <v>15</v>
      </c>
    </row>
    <row r="18" ht="50" customHeight="1" spans="1:13">
      <c r="A18" s="6">
        <v>13</v>
      </c>
      <c r="B18" s="14" t="s">
        <v>47</v>
      </c>
      <c r="C18" s="11" t="s">
        <v>15</v>
      </c>
      <c r="D18" s="10">
        <v>12</v>
      </c>
      <c r="E18" s="14" t="s">
        <v>16</v>
      </c>
      <c r="F18" s="10" t="s">
        <v>17</v>
      </c>
      <c r="G18" s="6">
        <v>24</v>
      </c>
      <c r="H18" s="15">
        <v>82.6</v>
      </c>
      <c r="I18" s="15">
        <v>78.43</v>
      </c>
      <c r="J18" s="19">
        <f t="shared" si="0"/>
        <v>81.349</v>
      </c>
      <c r="K18" s="20" t="s">
        <v>48</v>
      </c>
      <c r="L18" s="19">
        <f t="shared" si="1"/>
        <v>80.4294</v>
      </c>
      <c r="M18" s="6">
        <v>16</v>
      </c>
    </row>
    <row r="19" ht="50" customHeight="1" spans="1:13">
      <c r="A19" s="6">
        <v>16</v>
      </c>
      <c r="B19" s="14" t="s">
        <v>49</v>
      </c>
      <c r="C19" s="11" t="s">
        <v>15</v>
      </c>
      <c r="D19" s="10">
        <v>12</v>
      </c>
      <c r="E19" s="14" t="s">
        <v>16</v>
      </c>
      <c r="F19" s="10" t="s">
        <v>17</v>
      </c>
      <c r="G19" s="6">
        <v>18</v>
      </c>
      <c r="H19" s="15">
        <v>83.58</v>
      </c>
      <c r="I19" s="15">
        <v>77.1</v>
      </c>
      <c r="J19" s="19">
        <f t="shared" si="0"/>
        <v>81.636</v>
      </c>
      <c r="K19" s="20" t="s">
        <v>50</v>
      </c>
      <c r="L19" s="19">
        <f t="shared" si="1"/>
        <v>80.3816</v>
      </c>
      <c r="M19" s="6">
        <v>17</v>
      </c>
    </row>
    <row r="20" ht="50" customHeight="1" spans="1:13">
      <c r="A20" s="6">
        <v>29</v>
      </c>
      <c r="B20" s="14" t="s">
        <v>51</v>
      </c>
      <c r="C20" s="11" t="s">
        <v>15</v>
      </c>
      <c r="D20" s="10">
        <v>12</v>
      </c>
      <c r="E20" s="14" t="s">
        <v>16</v>
      </c>
      <c r="F20" s="10" t="s">
        <v>17</v>
      </c>
      <c r="G20" s="6">
        <v>3</v>
      </c>
      <c r="H20" s="15">
        <v>83.5</v>
      </c>
      <c r="I20" s="15">
        <v>82.1</v>
      </c>
      <c r="J20" s="19">
        <f t="shared" si="0"/>
        <v>83.08</v>
      </c>
      <c r="K20" s="20" t="s">
        <v>52</v>
      </c>
      <c r="L20" s="19">
        <f t="shared" si="1"/>
        <v>80.128</v>
      </c>
      <c r="M20" s="6">
        <v>18</v>
      </c>
    </row>
    <row r="21" ht="50" customHeight="1" spans="1:13">
      <c r="A21" s="6">
        <v>20</v>
      </c>
      <c r="B21" s="14" t="s">
        <v>53</v>
      </c>
      <c r="C21" s="11" t="s">
        <v>15</v>
      </c>
      <c r="D21" s="10">
        <v>12</v>
      </c>
      <c r="E21" s="14" t="s">
        <v>16</v>
      </c>
      <c r="F21" s="10" t="s">
        <v>17</v>
      </c>
      <c r="G21" s="6">
        <v>28</v>
      </c>
      <c r="H21" s="15">
        <v>83</v>
      </c>
      <c r="I21" s="15">
        <v>79.8</v>
      </c>
      <c r="J21" s="19">
        <f t="shared" si="0"/>
        <v>82.04</v>
      </c>
      <c r="K21" s="20" t="s">
        <v>54</v>
      </c>
      <c r="L21" s="19">
        <f t="shared" si="1"/>
        <v>80.084</v>
      </c>
      <c r="M21" s="6">
        <v>19</v>
      </c>
    </row>
    <row r="22" ht="50" customHeight="1" spans="1:13">
      <c r="A22" s="6">
        <v>9</v>
      </c>
      <c r="B22" s="14" t="s">
        <v>55</v>
      </c>
      <c r="C22" s="11" t="s">
        <v>15</v>
      </c>
      <c r="D22" s="10">
        <v>12</v>
      </c>
      <c r="E22" s="14" t="s">
        <v>16</v>
      </c>
      <c r="F22" s="10" t="s">
        <v>17</v>
      </c>
      <c r="G22" s="6">
        <v>6</v>
      </c>
      <c r="H22" s="15">
        <v>81.34</v>
      </c>
      <c r="I22" s="15">
        <v>79</v>
      </c>
      <c r="J22" s="19">
        <f t="shared" si="0"/>
        <v>80.638</v>
      </c>
      <c r="K22" s="20" t="s">
        <v>56</v>
      </c>
      <c r="L22" s="19">
        <f t="shared" si="1"/>
        <v>80.0828</v>
      </c>
      <c r="M22" s="6">
        <v>20</v>
      </c>
    </row>
    <row r="23" ht="50" customHeight="1" spans="1:13">
      <c r="A23" s="6">
        <v>23</v>
      </c>
      <c r="B23" s="14" t="s">
        <v>57</v>
      </c>
      <c r="C23" s="11" t="s">
        <v>15</v>
      </c>
      <c r="D23" s="10">
        <v>12</v>
      </c>
      <c r="E23" s="14" t="s">
        <v>16</v>
      </c>
      <c r="F23" s="10" t="s">
        <v>17</v>
      </c>
      <c r="G23" s="6">
        <v>11</v>
      </c>
      <c r="H23" s="15">
        <v>82.2</v>
      </c>
      <c r="I23" s="15">
        <v>82.9</v>
      </c>
      <c r="J23" s="19">
        <f t="shared" si="0"/>
        <v>82.41</v>
      </c>
      <c r="K23" s="20" t="s">
        <v>58</v>
      </c>
      <c r="L23" s="19">
        <f t="shared" si="1"/>
        <v>80.066</v>
      </c>
      <c r="M23" s="6">
        <v>21</v>
      </c>
    </row>
    <row r="24" ht="50" customHeight="1" spans="1:13">
      <c r="A24" s="6">
        <v>30</v>
      </c>
      <c r="B24" s="14" t="s">
        <v>59</v>
      </c>
      <c r="C24" s="11" t="s">
        <v>15</v>
      </c>
      <c r="D24" s="10">
        <v>12</v>
      </c>
      <c r="E24" s="14" t="s">
        <v>16</v>
      </c>
      <c r="F24" s="10" t="s">
        <v>17</v>
      </c>
      <c r="G24" s="6">
        <v>34</v>
      </c>
      <c r="H24" s="15">
        <v>82.82</v>
      </c>
      <c r="I24" s="15">
        <v>83.07</v>
      </c>
      <c r="J24" s="19">
        <f t="shared" si="0"/>
        <v>82.895</v>
      </c>
      <c r="K24" s="20" t="s">
        <v>60</v>
      </c>
      <c r="L24" s="19">
        <f t="shared" si="1"/>
        <v>79.897</v>
      </c>
      <c r="M24" s="6">
        <v>22</v>
      </c>
    </row>
    <row r="25" ht="50" customHeight="1" spans="1:13">
      <c r="A25" s="6">
        <v>32</v>
      </c>
      <c r="B25" s="14" t="s">
        <v>61</v>
      </c>
      <c r="C25" s="11" t="s">
        <v>15</v>
      </c>
      <c r="D25" s="10">
        <v>12</v>
      </c>
      <c r="E25" s="14" t="s">
        <v>16</v>
      </c>
      <c r="F25" s="10" t="s">
        <v>17</v>
      </c>
      <c r="G25" s="6">
        <v>7</v>
      </c>
      <c r="H25" s="15">
        <v>83.86</v>
      </c>
      <c r="I25" s="15">
        <v>80.53</v>
      </c>
      <c r="J25" s="19">
        <f t="shared" si="0"/>
        <v>82.861</v>
      </c>
      <c r="K25" s="20" t="s">
        <v>62</v>
      </c>
      <c r="L25" s="19">
        <f t="shared" si="1"/>
        <v>79.8366</v>
      </c>
      <c r="M25" s="6">
        <v>23</v>
      </c>
    </row>
    <row r="26" ht="50" customHeight="1" spans="1:13">
      <c r="A26" s="6">
        <v>31</v>
      </c>
      <c r="B26" s="14" t="s">
        <v>63</v>
      </c>
      <c r="C26" s="11" t="s">
        <v>15</v>
      </c>
      <c r="D26" s="10">
        <v>12</v>
      </c>
      <c r="E26" s="14" t="s">
        <v>16</v>
      </c>
      <c r="F26" s="10" t="s">
        <v>17</v>
      </c>
      <c r="G26" s="6">
        <v>30</v>
      </c>
      <c r="H26" s="15">
        <v>83.38</v>
      </c>
      <c r="I26" s="15">
        <v>79.83</v>
      </c>
      <c r="J26" s="19">
        <f t="shared" si="0"/>
        <v>82.315</v>
      </c>
      <c r="K26" s="20" t="s">
        <v>62</v>
      </c>
      <c r="L26" s="19">
        <f t="shared" si="1"/>
        <v>79.509</v>
      </c>
      <c r="M26" s="6">
        <v>24</v>
      </c>
    </row>
    <row r="27" ht="50" customHeight="1" spans="1:13">
      <c r="A27" s="6">
        <v>21</v>
      </c>
      <c r="B27" s="14" t="s">
        <v>64</v>
      </c>
      <c r="C27" s="11" t="s">
        <v>15</v>
      </c>
      <c r="D27" s="10">
        <v>12</v>
      </c>
      <c r="E27" s="14" t="s">
        <v>16</v>
      </c>
      <c r="F27" s="10" t="s">
        <v>17</v>
      </c>
      <c r="G27" s="6">
        <v>12</v>
      </c>
      <c r="H27" s="15">
        <v>81.54</v>
      </c>
      <c r="I27" s="15">
        <v>80.4</v>
      </c>
      <c r="J27" s="19">
        <f t="shared" si="0"/>
        <v>81.198</v>
      </c>
      <c r="K27" s="20" t="s">
        <v>65</v>
      </c>
      <c r="L27" s="19">
        <f t="shared" si="1"/>
        <v>79.4988</v>
      </c>
      <c r="M27" s="6">
        <v>25</v>
      </c>
    </row>
    <row r="28" ht="50" customHeight="1" spans="1:13">
      <c r="A28" s="6">
        <v>36</v>
      </c>
      <c r="B28" s="14" t="s">
        <v>66</v>
      </c>
      <c r="C28" s="11" t="s">
        <v>15</v>
      </c>
      <c r="D28" s="10">
        <v>12</v>
      </c>
      <c r="E28" s="14" t="s">
        <v>16</v>
      </c>
      <c r="F28" s="10" t="s">
        <v>17</v>
      </c>
      <c r="G28" s="6">
        <v>14</v>
      </c>
      <c r="H28" s="15">
        <v>82.38</v>
      </c>
      <c r="I28" s="15">
        <v>83</v>
      </c>
      <c r="J28" s="19">
        <f t="shared" si="0"/>
        <v>82.566</v>
      </c>
      <c r="K28" s="20" t="s">
        <v>67</v>
      </c>
      <c r="L28" s="19">
        <f t="shared" si="1"/>
        <v>79.4396</v>
      </c>
      <c r="M28" s="6">
        <v>26</v>
      </c>
    </row>
    <row r="29" ht="50" customHeight="1" spans="1:18">
      <c r="A29" s="6">
        <v>24</v>
      </c>
      <c r="B29" s="14" t="s">
        <v>68</v>
      </c>
      <c r="C29" s="11" t="s">
        <v>15</v>
      </c>
      <c r="D29" s="10">
        <v>12</v>
      </c>
      <c r="E29" s="14" t="s">
        <v>16</v>
      </c>
      <c r="F29" s="10" t="s">
        <v>17</v>
      </c>
      <c r="G29" s="6">
        <v>19</v>
      </c>
      <c r="H29" s="15">
        <v>82.78</v>
      </c>
      <c r="I29" s="15">
        <v>77.5</v>
      </c>
      <c r="J29" s="19">
        <f t="shared" si="0"/>
        <v>81.196</v>
      </c>
      <c r="K29" s="20" t="s">
        <v>69</v>
      </c>
      <c r="L29" s="19">
        <f t="shared" si="1"/>
        <v>79.2776</v>
      </c>
      <c r="M29" s="6">
        <v>27</v>
      </c>
      <c r="R29" s="21"/>
    </row>
    <row r="30" ht="50" customHeight="1" spans="1:13">
      <c r="A30" s="6">
        <v>14</v>
      </c>
      <c r="B30" s="14" t="s">
        <v>70</v>
      </c>
      <c r="C30" s="11" t="s">
        <v>15</v>
      </c>
      <c r="D30" s="10">
        <v>12</v>
      </c>
      <c r="E30" s="14" t="s">
        <v>16</v>
      </c>
      <c r="F30" s="10" t="s">
        <v>17</v>
      </c>
      <c r="G30" s="6">
        <v>26</v>
      </c>
      <c r="H30" s="15">
        <v>79.72</v>
      </c>
      <c r="I30" s="15">
        <v>78.3</v>
      </c>
      <c r="J30" s="19">
        <f t="shared" si="0"/>
        <v>79.294</v>
      </c>
      <c r="K30" s="20" t="s">
        <v>71</v>
      </c>
      <c r="L30" s="19">
        <f t="shared" si="1"/>
        <v>79.1764</v>
      </c>
      <c r="M30" s="6">
        <v>28</v>
      </c>
    </row>
    <row r="31" ht="50" customHeight="1" spans="1:13">
      <c r="A31" s="6">
        <v>34</v>
      </c>
      <c r="B31" s="14" t="s">
        <v>72</v>
      </c>
      <c r="C31" s="11" t="s">
        <v>15</v>
      </c>
      <c r="D31" s="10">
        <v>12</v>
      </c>
      <c r="E31" s="14" t="s">
        <v>16</v>
      </c>
      <c r="F31" s="10" t="s">
        <v>17</v>
      </c>
      <c r="G31" s="6">
        <v>21</v>
      </c>
      <c r="H31" s="15">
        <v>82</v>
      </c>
      <c r="I31" s="15">
        <v>81.13</v>
      </c>
      <c r="J31" s="19">
        <f t="shared" si="0"/>
        <v>81.739</v>
      </c>
      <c r="K31" s="20" t="s">
        <v>73</v>
      </c>
      <c r="L31" s="19">
        <f t="shared" si="1"/>
        <v>79.0634</v>
      </c>
      <c r="M31" s="6">
        <v>29</v>
      </c>
    </row>
    <row r="32" ht="50" customHeight="1" spans="1:13">
      <c r="A32" s="6">
        <v>15</v>
      </c>
      <c r="B32" s="14" t="s">
        <v>74</v>
      </c>
      <c r="C32" s="11" t="s">
        <v>15</v>
      </c>
      <c r="D32" s="10">
        <v>12</v>
      </c>
      <c r="E32" s="14" t="s">
        <v>16</v>
      </c>
      <c r="F32" s="10" t="s">
        <v>17</v>
      </c>
      <c r="G32" s="6">
        <v>4</v>
      </c>
      <c r="H32" s="15">
        <v>80.98</v>
      </c>
      <c r="I32" s="15">
        <v>75.2</v>
      </c>
      <c r="J32" s="19">
        <f t="shared" si="0"/>
        <v>79.246</v>
      </c>
      <c r="K32" s="20" t="s">
        <v>75</v>
      </c>
      <c r="L32" s="19">
        <f t="shared" si="1"/>
        <v>79.0076</v>
      </c>
      <c r="M32" s="6">
        <v>30</v>
      </c>
    </row>
    <row r="33" ht="50" customHeight="1" spans="1:13">
      <c r="A33" s="6">
        <v>35</v>
      </c>
      <c r="B33" s="14" t="s">
        <v>76</v>
      </c>
      <c r="C33" s="11" t="s">
        <v>15</v>
      </c>
      <c r="D33" s="10">
        <v>12</v>
      </c>
      <c r="E33" s="14" t="s">
        <v>16</v>
      </c>
      <c r="F33" s="10" t="s">
        <v>17</v>
      </c>
      <c r="G33" s="6">
        <v>17</v>
      </c>
      <c r="H33" s="15">
        <v>81.92</v>
      </c>
      <c r="I33" s="15">
        <v>79.13</v>
      </c>
      <c r="J33" s="19">
        <f t="shared" si="0"/>
        <v>81.083</v>
      </c>
      <c r="K33" s="20" t="s">
        <v>77</v>
      </c>
      <c r="L33" s="19">
        <f t="shared" si="1"/>
        <v>78.5898</v>
      </c>
      <c r="M33" s="6">
        <v>31</v>
      </c>
    </row>
    <row r="34" ht="50" customHeight="1" spans="1:13">
      <c r="A34" s="6">
        <v>25</v>
      </c>
      <c r="B34" s="14" t="s">
        <v>78</v>
      </c>
      <c r="C34" s="11" t="s">
        <v>15</v>
      </c>
      <c r="D34" s="10">
        <v>12</v>
      </c>
      <c r="E34" s="14" t="s">
        <v>16</v>
      </c>
      <c r="F34" s="10" t="s">
        <v>17</v>
      </c>
      <c r="G34" s="6">
        <v>29</v>
      </c>
      <c r="H34" s="15">
        <v>82.66</v>
      </c>
      <c r="I34" s="15">
        <v>74.1</v>
      </c>
      <c r="J34" s="19">
        <f t="shared" si="0"/>
        <v>80.092</v>
      </c>
      <c r="K34" s="20" t="s">
        <v>79</v>
      </c>
      <c r="L34" s="19">
        <f t="shared" si="1"/>
        <v>78.5352</v>
      </c>
      <c r="M34" s="6">
        <v>32</v>
      </c>
    </row>
    <row r="35" ht="50" customHeight="1" spans="1:13">
      <c r="A35" s="6">
        <v>22</v>
      </c>
      <c r="B35" s="14" t="s">
        <v>80</v>
      </c>
      <c r="C35" s="11" t="s">
        <v>15</v>
      </c>
      <c r="D35" s="10">
        <v>12</v>
      </c>
      <c r="E35" s="14" t="s">
        <v>16</v>
      </c>
      <c r="F35" s="10" t="s">
        <v>17</v>
      </c>
      <c r="G35" s="6">
        <v>13</v>
      </c>
      <c r="H35" s="15">
        <v>81.6</v>
      </c>
      <c r="I35" s="15">
        <v>74.43</v>
      </c>
      <c r="J35" s="19">
        <f t="shared" si="0"/>
        <v>79.449</v>
      </c>
      <c r="K35" s="20" t="s">
        <v>81</v>
      </c>
      <c r="L35" s="19">
        <f t="shared" si="1"/>
        <v>78.3694</v>
      </c>
      <c r="M35" s="6">
        <v>33</v>
      </c>
    </row>
    <row r="36" ht="50" customHeight="1" spans="1:13">
      <c r="A36" s="6">
        <v>26</v>
      </c>
      <c r="B36" s="14" t="s">
        <v>82</v>
      </c>
      <c r="C36" s="11" t="s">
        <v>15</v>
      </c>
      <c r="D36" s="10">
        <v>12</v>
      </c>
      <c r="E36" s="14" t="s">
        <v>16</v>
      </c>
      <c r="F36" s="10" t="s">
        <v>17</v>
      </c>
      <c r="G36" s="6">
        <v>1</v>
      </c>
      <c r="H36" s="15">
        <v>81.2</v>
      </c>
      <c r="I36" s="15">
        <v>74.87</v>
      </c>
      <c r="J36" s="19">
        <f t="shared" si="0"/>
        <v>79.301</v>
      </c>
      <c r="K36" s="20" t="s">
        <v>83</v>
      </c>
      <c r="L36" s="19">
        <f t="shared" si="1"/>
        <v>78.0206</v>
      </c>
      <c r="M36" s="6">
        <v>34</v>
      </c>
    </row>
    <row r="37" ht="50" customHeight="1" spans="1:13">
      <c r="A37" s="6">
        <v>28</v>
      </c>
      <c r="B37" s="14" t="s">
        <v>84</v>
      </c>
      <c r="C37" s="11" t="s">
        <v>15</v>
      </c>
      <c r="D37" s="10">
        <v>12</v>
      </c>
      <c r="E37" s="14" t="s">
        <v>16</v>
      </c>
      <c r="F37" s="10" t="s">
        <v>17</v>
      </c>
      <c r="G37" s="6">
        <v>16</v>
      </c>
      <c r="H37" s="15">
        <v>81.04</v>
      </c>
      <c r="I37" s="15">
        <v>74.3</v>
      </c>
      <c r="J37" s="19">
        <f t="shared" si="0"/>
        <v>79.018</v>
      </c>
      <c r="K37" s="20" t="s">
        <v>85</v>
      </c>
      <c r="L37" s="19">
        <f t="shared" si="1"/>
        <v>77.7508</v>
      </c>
      <c r="M37" s="6">
        <v>35</v>
      </c>
    </row>
    <row r="38" ht="50" customHeight="1" spans="1:13">
      <c r="A38" s="6">
        <v>33</v>
      </c>
      <c r="B38" s="14" t="s">
        <v>86</v>
      </c>
      <c r="C38" s="11" t="s">
        <v>15</v>
      </c>
      <c r="D38" s="10">
        <v>12</v>
      </c>
      <c r="E38" s="14" t="s">
        <v>16</v>
      </c>
      <c r="F38" s="10" t="s">
        <v>17</v>
      </c>
      <c r="G38" s="6">
        <v>9</v>
      </c>
      <c r="H38" s="15">
        <v>80.4</v>
      </c>
      <c r="I38" s="15">
        <v>74.07</v>
      </c>
      <c r="J38" s="19">
        <f t="shared" si="0"/>
        <v>78.501</v>
      </c>
      <c r="K38" s="20" t="s">
        <v>87</v>
      </c>
      <c r="L38" s="19">
        <f t="shared" si="1"/>
        <v>77.1406</v>
      </c>
      <c r="M38" s="6">
        <v>36</v>
      </c>
    </row>
  </sheetData>
  <sortState ref="A2:M37">
    <sortCondition ref="L2" descending="1"/>
  </sortState>
  <mergeCells count="1">
    <mergeCell ref="A1:M1"/>
  </mergeCells>
  <pageMargins left="0.550694444444444" right="0.472222222222222" top="0.393055555555556" bottom="0.354166666666667" header="0.31496062992126" footer="0.31496062992126"/>
  <pageSetup paperSize="9" orientation="landscape"/>
  <headerFooter/>
  <ignoredErrors>
    <ignoredError sqref="K3:K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第十五候考室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哈喽</cp:lastModifiedBy>
  <dcterms:created xsi:type="dcterms:W3CDTF">2022-08-17T01:46:00Z</dcterms:created>
  <cp:lastPrinted>2022-08-23T08:01:00Z</cp:lastPrinted>
  <dcterms:modified xsi:type="dcterms:W3CDTF">2024-07-25T09:16:29Z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E5A7460B77A74F71A3CAB40179E86021_13</vt:lpwstr>
  </property>
  <property fmtid="{D5CDD505-2E9C-101B-9397-08002B2CF9AE}" pid="3" name="KSOProductBuildVer">
    <vt:lpwstr>2052-11.1.0.10009</vt:lpwstr>
  </property>
  <property fmtid="{D5CDD505-2E9C-101B-9397-08002B2CF9AE}" pid="4" name="KSOReadingLayout">
    <vt:bool>false</vt:bool>
  </property>
</Properties>
</file>