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<sst xmlns="http://schemas.openxmlformats.org/spreadsheetml/2006/main" count="89" uniqueCount="58">
  <si>
    <t>湖北省农业农村厅2025年事业单位公开招聘工作人员汇总成绩</t>
  </si>
  <si>
    <t>序号</t>
  </si>
  <si>
    <t>招聘单位</t>
  </si>
  <si>
    <t>岗位代码</t>
  </si>
  <si>
    <t>招聘 人数</t>
  </si>
  <si>
    <t>姓名</t>
  </si>
  <si>
    <t>性别</t>
  </si>
  <si>
    <t>笔试成绩</t>
  </si>
  <si>
    <t>面试成绩</t>
  </si>
  <si>
    <r>
      <rPr>
        <sz val="12"/>
        <color theme="1"/>
        <rFont val="黑体"/>
        <charset val="134"/>
      </rPr>
      <t xml:space="preserve">总成绩
</t>
    </r>
    <r>
      <rPr>
        <sz val="10"/>
        <color theme="1"/>
        <rFont val="黑体"/>
        <charset val="134"/>
      </rPr>
      <t>（笔试成绩×40%+面试成绩×60%）</t>
    </r>
  </si>
  <si>
    <t>排名</t>
  </si>
  <si>
    <t>备注</t>
  </si>
  <si>
    <t>湖北省农业科技人才办公室（湖北省农业农村厅科技发展中心）</t>
  </si>
  <si>
    <t>42000103600925001</t>
  </si>
  <si>
    <t>刘攀</t>
  </si>
  <si>
    <t>男</t>
  </si>
  <si>
    <t>曹乐薇</t>
  </si>
  <si>
    <t>女</t>
  </si>
  <si>
    <t>王昭然</t>
  </si>
  <si>
    <t>湖北省农业技术推广总站</t>
  </si>
  <si>
    <t>42000103601425002</t>
  </si>
  <si>
    <t>颜丹旎</t>
  </si>
  <si>
    <t>王琛</t>
  </si>
  <si>
    <t>王俊豪</t>
  </si>
  <si>
    <t>-</t>
  </si>
  <si>
    <r>
      <rPr>
        <sz val="11"/>
        <color theme="1"/>
        <rFont val="仿宋_GB2312"/>
        <charset val="134"/>
      </rPr>
      <t>面试缺考</t>
    </r>
  </si>
  <si>
    <t>湖北省植物保护总站（湖北省农药检定管理所）</t>
  </si>
  <si>
    <t>42000103601625001</t>
  </si>
  <si>
    <t>黄小兰</t>
  </si>
  <si>
    <t>赵兴龙</t>
  </si>
  <si>
    <t>魏闻恺</t>
  </si>
  <si>
    <t>湖北省耕地质量与肥料工作总站（湖北省土壤肥料调查测试中心）</t>
  </si>
  <si>
    <t>42000103601725001</t>
  </si>
  <si>
    <t>胡志成</t>
  </si>
  <si>
    <t>万修虹</t>
  </si>
  <si>
    <t>邹峁雁</t>
  </si>
  <si>
    <r>
      <rPr>
        <sz val="11"/>
        <color indexed="8"/>
        <rFont val="仿宋_GB2312"/>
        <charset val="134"/>
      </rPr>
      <t>湖北省果茶办公室</t>
    </r>
  </si>
  <si>
    <t>42000103602025001</t>
  </si>
  <si>
    <t>曹文涛</t>
  </si>
  <si>
    <t>鲍展</t>
  </si>
  <si>
    <t>解宵静</t>
  </si>
  <si>
    <t>湖北省乡村振兴宣传教育中心</t>
  </si>
  <si>
    <t>42000105800225001</t>
  </si>
  <si>
    <t>闫昱企</t>
  </si>
  <si>
    <t>刘仔桥</t>
  </si>
  <si>
    <t>韩子莹</t>
  </si>
  <si>
    <t>湖北省农垦国土资源科技管理服务中心</t>
  </si>
  <si>
    <t>42000106500225001</t>
  </si>
  <si>
    <t>刘蕾</t>
  </si>
  <si>
    <t>唐美</t>
  </si>
  <si>
    <t>李梦涵</t>
  </si>
  <si>
    <t>刘思远</t>
  </si>
  <si>
    <t>赵心仪</t>
  </si>
  <si>
    <t>朱文娜</t>
  </si>
  <si>
    <t>42000106500225002</t>
  </si>
  <si>
    <t>陈康</t>
  </si>
  <si>
    <t>方诗思</t>
  </si>
  <si>
    <t>龙文静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</si>
</sst>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);[Red]\(0.0\)"/>
    <numFmt numFmtId="178" formatCode="0_);[Red]\(0\)"/>
    <numFmt numFmtId="179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2"/>
      <color theme="1"/>
      <name val="黑体"/>
      <charset val="134"/>
    </font>
    <font>
      <sz val="11"/>
      <color theme="1"/>
      <name val="方正黑体_GBK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2" fillId="0" borderId="0"/>
    <xf numFmtId="0" fontId="22" fillId="0" borderId="0"/>
    <xf numFmtId="0" fontId="19" fillId="1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0" fillId="26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2" fillId="32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29" fillId="26" borderId="13" applyNumberFormat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2" fillId="19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31" applyNumberFormat="true" applyFont="true" applyFill="true" applyBorder="true" applyAlignment="true" applyProtection="true">
      <alignment horizontal="center" vertical="center" wrapText="true"/>
    </xf>
    <xf numFmtId="0" fontId="3" fillId="0" borderId="1" xfId="49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49" fontId="5" fillId="0" borderId="1" xfId="49" applyNumberFormat="true" applyFont="true" applyFill="true" applyBorder="true" applyAlignment="true" applyProtection="true">
      <alignment horizontal="center" vertical="center" wrapText="true"/>
    </xf>
    <xf numFmtId="49" fontId="6" fillId="0" borderId="1" xfId="49" applyNumberFormat="true" applyFont="true" applyFill="true" applyBorder="true" applyAlignment="true" applyProtection="true">
      <alignment horizontal="center" vertical="center" wrapText="true"/>
    </xf>
    <xf numFmtId="0" fontId="7" fillId="0" borderId="1" xfId="31" applyNumberFormat="true" applyFont="true" applyFill="true" applyBorder="true" applyAlignment="true" applyProtection="true">
      <alignment horizontal="center" vertical="center" wrapText="true"/>
    </xf>
    <xf numFmtId="1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9" fontId="9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/>
    </xf>
    <xf numFmtId="0" fontId="5" fillId="0" borderId="1" xfId="49" applyNumberFormat="true" applyFont="true" applyFill="true" applyBorder="true" applyAlignment="true" applyProtection="true">
      <alignment horizontal="center" vertical="center" wrapText="true"/>
    </xf>
    <xf numFmtId="179" fontId="6" fillId="0" borderId="4" xfId="0" applyNumberFormat="true" applyFont="true" applyFill="true" applyBorder="true" applyAlignment="true">
      <alignment horizontal="center" vertical="center"/>
    </xf>
    <xf numFmtId="178" fontId="6" fillId="0" borderId="4" xfId="0" applyNumberFormat="true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2" fontId="6" fillId="0" borderId="4" xfId="0" applyNumberFormat="true" applyFont="true" applyFill="true" applyBorder="true" applyAlignment="true">
      <alignment horizontal="center" vertical="center"/>
    </xf>
    <xf numFmtId="179" fontId="1" fillId="0" borderId="0" xfId="0" applyNumberFormat="true" applyFont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179" fontId="4" fillId="0" borderId="1" xfId="0" applyNumberFormat="true" applyFont="true" applyBorder="true" applyAlignment="true">
      <alignment horizontal="center" vertical="center"/>
    </xf>
    <xf numFmtId="179" fontId="6" fillId="0" borderId="5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9" fontId="0" fillId="0" borderId="0" xfId="0" applyNumberFormat="true">
      <alignment vertical="center"/>
    </xf>
  </cellXfs>
  <cellStyles count="53">
    <cellStyle name="常规" xfId="0" builtinId="0"/>
    <cellStyle name="常规 8" xfId="1"/>
    <cellStyle name="常规 2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1" sqref="A1:K1"/>
    </sheetView>
  </sheetViews>
  <sheetFormatPr defaultColWidth="9" defaultRowHeight="13.5"/>
  <cols>
    <col min="1" max="1" width="5.125" customWidth="true"/>
    <col min="2" max="2" width="12.625" customWidth="true"/>
    <col min="4" max="4" width="6" customWidth="true"/>
    <col min="7" max="7" width="9.36666666666667"/>
    <col min="9" max="9" width="12.0916666666667" customWidth="true"/>
    <col min="10" max="10" width="7.63333333333333" customWidth="true"/>
    <col min="13" max="13" width="12.6333333333333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25"/>
      <c r="J1" s="1"/>
      <c r="K1" s="1"/>
    </row>
    <row r="2" ht="50.25" spans="1:1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14" t="s">
        <v>7</v>
      </c>
      <c r="H2" s="15" t="s">
        <v>8</v>
      </c>
      <c r="I2" s="14" t="s">
        <v>9</v>
      </c>
      <c r="J2" s="15" t="s">
        <v>10</v>
      </c>
      <c r="K2" s="15" t="s">
        <v>11</v>
      </c>
    </row>
    <row r="3" ht="25" customHeight="true" spans="1:11">
      <c r="A3" s="5">
        <v>1</v>
      </c>
      <c r="B3" s="6" t="s">
        <v>12</v>
      </c>
      <c r="C3" s="7" t="s">
        <v>13</v>
      </c>
      <c r="D3" s="8">
        <v>1</v>
      </c>
      <c r="E3" s="16" t="s">
        <v>14</v>
      </c>
      <c r="F3" s="17" t="s">
        <v>15</v>
      </c>
      <c r="G3" s="18">
        <v>72.3333333333333</v>
      </c>
      <c r="H3" s="19">
        <v>87</v>
      </c>
      <c r="I3" s="18">
        <f t="shared" ref="I3:I5" si="0">G3*0.4+H3*0.6</f>
        <v>81.1333333333333</v>
      </c>
      <c r="J3" s="26">
        <v>1</v>
      </c>
      <c r="K3" s="27"/>
    </row>
    <row r="4" ht="25" customHeight="true" spans="1:11">
      <c r="A4" s="5">
        <v>2</v>
      </c>
      <c r="B4" s="7"/>
      <c r="C4" s="7"/>
      <c r="D4" s="8"/>
      <c r="E4" s="16" t="s">
        <v>16</v>
      </c>
      <c r="F4" s="17" t="s">
        <v>17</v>
      </c>
      <c r="G4" s="18">
        <v>72.1666666666667</v>
      </c>
      <c r="H4" s="20">
        <v>81.2</v>
      </c>
      <c r="I4" s="18">
        <f t="shared" si="0"/>
        <v>77.5866666666667</v>
      </c>
      <c r="J4" s="26">
        <v>2</v>
      </c>
      <c r="K4" s="27"/>
    </row>
    <row r="5" ht="25" customHeight="true" spans="1:11">
      <c r="A5" s="5">
        <v>3</v>
      </c>
      <c r="B5" s="7"/>
      <c r="C5" s="7"/>
      <c r="D5" s="8"/>
      <c r="E5" s="16" t="s">
        <v>18</v>
      </c>
      <c r="F5" s="17" t="s">
        <v>17</v>
      </c>
      <c r="G5" s="18">
        <v>72.3333333333333</v>
      </c>
      <c r="H5" s="20">
        <v>79.4</v>
      </c>
      <c r="I5" s="18">
        <f t="shared" si="0"/>
        <v>76.5733333333333</v>
      </c>
      <c r="J5" s="26">
        <v>3</v>
      </c>
      <c r="K5" s="27"/>
    </row>
    <row r="6" ht="25" customHeight="true" spans="1:13">
      <c r="A6" s="5">
        <v>4</v>
      </c>
      <c r="B6" s="6" t="s">
        <v>19</v>
      </c>
      <c r="C6" s="9" t="s">
        <v>20</v>
      </c>
      <c r="D6" s="10">
        <v>1</v>
      </c>
      <c r="E6" s="16" t="s">
        <v>21</v>
      </c>
      <c r="F6" s="17" t="s">
        <v>17</v>
      </c>
      <c r="G6" s="18">
        <v>76.5</v>
      </c>
      <c r="H6" s="20">
        <v>77.6</v>
      </c>
      <c r="I6" s="18">
        <f t="shared" ref="I6:I26" si="1">G6*0.4+H6*0.6</f>
        <v>77.16</v>
      </c>
      <c r="J6" s="26">
        <v>1</v>
      </c>
      <c r="K6" s="28"/>
      <c r="M6" s="31"/>
    </row>
    <row r="7" ht="25" customHeight="true" spans="1:13">
      <c r="A7" s="5">
        <v>5</v>
      </c>
      <c r="B7" s="7"/>
      <c r="C7" s="9"/>
      <c r="D7" s="11"/>
      <c r="E7" s="16" t="s">
        <v>22</v>
      </c>
      <c r="F7" s="17" t="s">
        <v>17</v>
      </c>
      <c r="G7" s="18">
        <v>69.5</v>
      </c>
      <c r="H7" s="20">
        <v>81.6</v>
      </c>
      <c r="I7" s="18">
        <f t="shared" si="1"/>
        <v>76.76</v>
      </c>
      <c r="J7" s="26">
        <v>2</v>
      </c>
      <c r="K7" s="28"/>
      <c r="M7" s="31"/>
    </row>
    <row r="8" ht="25" customHeight="true" spans="1:13">
      <c r="A8" s="5">
        <v>6</v>
      </c>
      <c r="B8" s="7"/>
      <c r="C8" s="9"/>
      <c r="D8" s="11"/>
      <c r="E8" s="16" t="s">
        <v>23</v>
      </c>
      <c r="F8" s="21" t="s">
        <v>15</v>
      </c>
      <c r="G8" s="22">
        <v>68.8333333333333</v>
      </c>
      <c r="H8" s="23" t="s">
        <v>24</v>
      </c>
      <c r="I8" s="29" t="s">
        <v>24</v>
      </c>
      <c r="J8" s="29" t="s">
        <v>24</v>
      </c>
      <c r="K8" s="28" t="s">
        <v>25</v>
      </c>
      <c r="M8" s="31"/>
    </row>
    <row r="9" ht="25" customHeight="true" spans="1:13">
      <c r="A9" s="5">
        <v>7</v>
      </c>
      <c r="B9" s="12" t="s">
        <v>26</v>
      </c>
      <c r="C9" s="7" t="s">
        <v>27</v>
      </c>
      <c r="D9" s="10">
        <v>1</v>
      </c>
      <c r="E9" s="16" t="s">
        <v>28</v>
      </c>
      <c r="F9" s="17" t="s">
        <v>17</v>
      </c>
      <c r="G9" s="18">
        <v>71.5</v>
      </c>
      <c r="H9" s="19">
        <v>83</v>
      </c>
      <c r="I9" s="18">
        <f t="shared" si="1"/>
        <v>78.4</v>
      </c>
      <c r="J9" s="26">
        <v>1</v>
      </c>
      <c r="K9" s="28"/>
      <c r="M9" s="31"/>
    </row>
    <row r="10" ht="25" customHeight="true" spans="1:13">
      <c r="A10" s="5">
        <v>8</v>
      </c>
      <c r="B10" s="12"/>
      <c r="C10" s="7"/>
      <c r="D10" s="11"/>
      <c r="E10" s="16" t="s">
        <v>29</v>
      </c>
      <c r="F10" s="21" t="s">
        <v>15</v>
      </c>
      <c r="G10" s="18">
        <v>69.1666666666667</v>
      </c>
      <c r="H10" s="20">
        <v>81.8</v>
      </c>
      <c r="I10" s="18">
        <f t="shared" ref="I10" si="2">G10*0.4+H10*0.6</f>
        <v>76.7466666666667</v>
      </c>
      <c r="J10" s="26">
        <v>2</v>
      </c>
      <c r="K10" s="28"/>
      <c r="M10" s="31"/>
    </row>
    <row r="11" ht="25" customHeight="true" spans="1:13">
      <c r="A11" s="5">
        <v>9</v>
      </c>
      <c r="B11" s="13"/>
      <c r="C11" s="7"/>
      <c r="D11" s="11"/>
      <c r="E11" s="16" t="s">
        <v>30</v>
      </c>
      <c r="F11" s="21" t="s">
        <v>15</v>
      </c>
      <c r="G11" s="18">
        <v>71.3333333333333</v>
      </c>
      <c r="H11" s="20">
        <v>79.2</v>
      </c>
      <c r="I11" s="18">
        <f t="shared" si="1"/>
        <v>76.0533333333333</v>
      </c>
      <c r="J11" s="26">
        <v>3</v>
      </c>
      <c r="K11" s="28"/>
      <c r="M11" s="31"/>
    </row>
    <row r="12" ht="25" customHeight="true" spans="1:13">
      <c r="A12" s="5">
        <v>10</v>
      </c>
      <c r="B12" s="12" t="s">
        <v>31</v>
      </c>
      <c r="C12" s="7" t="s">
        <v>32</v>
      </c>
      <c r="D12" s="10">
        <v>1</v>
      </c>
      <c r="E12" s="16" t="s">
        <v>33</v>
      </c>
      <c r="F12" s="21" t="s">
        <v>15</v>
      </c>
      <c r="G12" s="18">
        <v>66.1666666666667</v>
      </c>
      <c r="H12" s="20">
        <v>80.6</v>
      </c>
      <c r="I12" s="18">
        <f t="shared" ref="I12:I13" si="3">G12*0.4+H12*0.6</f>
        <v>74.8266666666667</v>
      </c>
      <c r="J12" s="26">
        <v>1</v>
      </c>
      <c r="K12" s="28"/>
      <c r="M12" s="31"/>
    </row>
    <row r="13" ht="25" customHeight="true" spans="1:13">
      <c r="A13" s="5">
        <v>11</v>
      </c>
      <c r="B13" s="13"/>
      <c r="C13" s="7"/>
      <c r="D13" s="11"/>
      <c r="E13" s="16" t="s">
        <v>34</v>
      </c>
      <c r="F13" s="17" t="s">
        <v>17</v>
      </c>
      <c r="G13" s="18">
        <v>63.3333333333333</v>
      </c>
      <c r="H13" s="20">
        <v>77.6</v>
      </c>
      <c r="I13" s="18">
        <f t="shared" si="3"/>
        <v>71.8933333333333</v>
      </c>
      <c r="J13" s="26">
        <v>2</v>
      </c>
      <c r="K13" s="28"/>
      <c r="M13" s="31"/>
    </row>
    <row r="14" ht="25" customHeight="true" spans="1:13">
      <c r="A14" s="5">
        <v>12</v>
      </c>
      <c r="B14" s="13"/>
      <c r="C14" s="7"/>
      <c r="D14" s="11"/>
      <c r="E14" s="16" t="s">
        <v>35</v>
      </c>
      <c r="F14" s="17" t="s">
        <v>17</v>
      </c>
      <c r="G14" s="22">
        <v>71.8333333333333</v>
      </c>
      <c r="H14" s="23" t="s">
        <v>24</v>
      </c>
      <c r="I14" s="29" t="s">
        <v>24</v>
      </c>
      <c r="J14" s="29" t="s">
        <v>24</v>
      </c>
      <c r="K14" s="28" t="s">
        <v>25</v>
      </c>
      <c r="M14" s="31"/>
    </row>
    <row r="15" ht="25" customHeight="true" spans="1:13">
      <c r="A15" s="5">
        <v>13</v>
      </c>
      <c r="B15" s="13" t="s">
        <v>36</v>
      </c>
      <c r="C15" s="9" t="s">
        <v>37</v>
      </c>
      <c r="D15" s="10">
        <v>1</v>
      </c>
      <c r="E15" s="16" t="s">
        <v>38</v>
      </c>
      <c r="F15" s="21" t="s">
        <v>15</v>
      </c>
      <c r="G15" s="18">
        <v>73.1666666666667</v>
      </c>
      <c r="H15" s="20">
        <v>80.8</v>
      </c>
      <c r="I15" s="18">
        <f t="shared" si="1"/>
        <v>77.7466666666667</v>
      </c>
      <c r="J15" s="26">
        <v>1</v>
      </c>
      <c r="K15" s="28"/>
      <c r="M15" s="31"/>
    </row>
    <row r="16" ht="25" customHeight="true" spans="1:13">
      <c r="A16" s="5">
        <v>14</v>
      </c>
      <c r="B16" s="13"/>
      <c r="C16" s="9"/>
      <c r="D16" s="11"/>
      <c r="E16" s="16" t="s">
        <v>39</v>
      </c>
      <c r="F16" s="21" t="s">
        <v>15</v>
      </c>
      <c r="G16" s="24">
        <v>66.3333333333333</v>
      </c>
      <c r="H16" s="20">
        <v>84.8</v>
      </c>
      <c r="I16" s="18">
        <f t="shared" ref="I16" si="4">G16*0.4+H16*0.6</f>
        <v>77.4133333333333</v>
      </c>
      <c r="J16" s="26">
        <v>2</v>
      </c>
      <c r="K16" s="28"/>
      <c r="M16" s="31"/>
    </row>
    <row r="17" ht="25" customHeight="true" spans="1:13">
      <c r="A17" s="5">
        <v>15</v>
      </c>
      <c r="B17" s="13"/>
      <c r="C17" s="9"/>
      <c r="D17" s="11"/>
      <c r="E17" s="16" t="s">
        <v>40</v>
      </c>
      <c r="F17" s="17" t="s">
        <v>17</v>
      </c>
      <c r="G17" s="18">
        <v>70.6666666666667</v>
      </c>
      <c r="H17" s="20">
        <v>79.6</v>
      </c>
      <c r="I17" s="18">
        <f t="shared" si="1"/>
        <v>76.0266666666667</v>
      </c>
      <c r="J17" s="26">
        <v>3</v>
      </c>
      <c r="K17" s="28"/>
      <c r="M17" s="31"/>
    </row>
    <row r="18" ht="25" customHeight="true" spans="1:13">
      <c r="A18" s="5">
        <v>16</v>
      </c>
      <c r="B18" s="12" t="s">
        <v>41</v>
      </c>
      <c r="C18" s="9" t="s">
        <v>42</v>
      </c>
      <c r="D18" s="10">
        <v>1</v>
      </c>
      <c r="E18" s="16" t="s">
        <v>43</v>
      </c>
      <c r="F18" s="21" t="s">
        <v>15</v>
      </c>
      <c r="G18" s="18">
        <v>72.1666666666667</v>
      </c>
      <c r="H18" s="20">
        <v>84.8</v>
      </c>
      <c r="I18" s="18">
        <f t="shared" ref="I18" si="5">G18*0.4+H18*0.6</f>
        <v>79.7466666666667</v>
      </c>
      <c r="J18" s="26">
        <v>1</v>
      </c>
      <c r="K18" s="28"/>
      <c r="M18" s="31"/>
    </row>
    <row r="19" ht="25" customHeight="true" spans="1:13">
      <c r="A19" s="5">
        <v>17</v>
      </c>
      <c r="B19" s="12"/>
      <c r="C19" s="9"/>
      <c r="D19" s="11"/>
      <c r="E19" s="16" t="s">
        <v>44</v>
      </c>
      <c r="F19" s="21" t="s">
        <v>15</v>
      </c>
      <c r="G19" s="18">
        <v>74.8333333333333</v>
      </c>
      <c r="H19" s="20">
        <v>81.2</v>
      </c>
      <c r="I19" s="18">
        <f t="shared" ref="I19" si="6">G19*0.4+H19*0.6</f>
        <v>78.6533333333333</v>
      </c>
      <c r="J19" s="26">
        <v>2</v>
      </c>
      <c r="K19" s="28"/>
      <c r="M19" s="31"/>
    </row>
    <row r="20" ht="25" customHeight="true" spans="1:13">
      <c r="A20" s="5">
        <v>18</v>
      </c>
      <c r="B20" s="13"/>
      <c r="C20" s="9"/>
      <c r="D20" s="11"/>
      <c r="E20" s="16" t="s">
        <v>45</v>
      </c>
      <c r="F20" s="17" t="s">
        <v>17</v>
      </c>
      <c r="G20" s="18">
        <v>74.1666666666667</v>
      </c>
      <c r="H20" s="20">
        <v>77.4</v>
      </c>
      <c r="I20" s="18">
        <f t="shared" si="1"/>
        <v>76.1066666666667</v>
      </c>
      <c r="J20" s="26">
        <v>3</v>
      </c>
      <c r="K20" s="28"/>
      <c r="M20" s="31"/>
    </row>
    <row r="21" ht="25" customHeight="true" spans="1:13">
      <c r="A21" s="5">
        <v>19</v>
      </c>
      <c r="B21" s="12" t="s">
        <v>46</v>
      </c>
      <c r="C21" s="9" t="s">
        <v>47</v>
      </c>
      <c r="D21" s="5">
        <v>2</v>
      </c>
      <c r="E21" s="16" t="s">
        <v>48</v>
      </c>
      <c r="F21" s="17" t="s">
        <v>17</v>
      </c>
      <c r="G21" s="22">
        <v>74.6666666666667</v>
      </c>
      <c r="H21" s="23">
        <v>81.4</v>
      </c>
      <c r="I21" s="22">
        <f t="shared" si="1"/>
        <v>78.7066666666667</v>
      </c>
      <c r="J21" s="30">
        <v>1</v>
      </c>
      <c r="K21" s="28"/>
      <c r="M21" s="31"/>
    </row>
    <row r="22" ht="25" customHeight="true" spans="1:13">
      <c r="A22" s="5">
        <v>20</v>
      </c>
      <c r="B22" s="13"/>
      <c r="C22" s="9"/>
      <c r="D22" s="5"/>
      <c r="E22" s="16" t="s">
        <v>49</v>
      </c>
      <c r="F22" s="17" t="s">
        <v>17</v>
      </c>
      <c r="G22" s="22">
        <v>73.1666666666667</v>
      </c>
      <c r="H22" s="23">
        <v>80.2</v>
      </c>
      <c r="I22" s="22">
        <f t="shared" si="1"/>
        <v>77.3866666666667</v>
      </c>
      <c r="J22" s="30">
        <v>2</v>
      </c>
      <c r="K22" s="28"/>
      <c r="M22" s="31"/>
    </row>
    <row r="23" ht="25" customHeight="true" spans="1:13">
      <c r="A23" s="5">
        <v>21</v>
      </c>
      <c r="B23" s="13"/>
      <c r="C23" s="9"/>
      <c r="D23" s="5"/>
      <c r="E23" s="16" t="s">
        <v>50</v>
      </c>
      <c r="F23" s="17" t="s">
        <v>17</v>
      </c>
      <c r="G23" s="22">
        <v>71.6666666666667</v>
      </c>
      <c r="H23" s="23">
        <v>81.2</v>
      </c>
      <c r="I23" s="22">
        <f t="shared" si="1"/>
        <v>77.3866666666667</v>
      </c>
      <c r="J23" s="30">
        <v>3</v>
      </c>
      <c r="K23" s="28"/>
      <c r="M23" s="31"/>
    </row>
    <row r="24" ht="25" customHeight="true" spans="1:13">
      <c r="A24" s="5">
        <v>22</v>
      </c>
      <c r="B24" s="13"/>
      <c r="C24" s="9"/>
      <c r="D24" s="5"/>
      <c r="E24" s="16" t="s">
        <v>51</v>
      </c>
      <c r="F24" s="17" t="s">
        <v>17</v>
      </c>
      <c r="G24" s="22">
        <v>73.6666666666667</v>
      </c>
      <c r="H24" s="23">
        <v>79.4</v>
      </c>
      <c r="I24" s="22">
        <f t="shared" ref="I24" si="7">G24*0.4+H24*0.6</f>
        <v>77.1066666666667</v>
      </c>
      <c r="J24" s="30">
        <v>4</v>
      </c>
      <c r="K24" s="28"/>
      <c r="M24" s="31"/>
    </row>
    <row r="25" ht="25" customHeight="true" spans="1:13">
      <c r="A25" s="5">
        <v>23</v>
      </c>
      <c r="B25" s="13"/>
      <c r="C25" s="9"/>
      <c r="D25" s="5"/>
      <c r="E25" s="16" t="s">
        <v>52</v>
      </c>
      <c r="F25" s="17" t="s">
        <v>17</v>
      </c>
      <c r="G25" s="22">
        <v>71.5</v>
      </c>
      <c r="H25" s="23">
        <v>79.8</v>
      </c>
      <c r="I25" s="22">
        <f t="shared" si="1"/>
        <v>76.48</v>
      </c>
      <c r="J25" s="30">
        <v>5</v>
      </c>
      <c r="K25" s="28"/>
      <c r="M25" s="31"/>
    </row>
    <row r="26" ht="25" customHeight="true" spans="1:13">
      <c r="A26" s="5">
        <v>24</v>
      </c>
      <c r="B26" s="13"/>
      <c r="C26" s="9"/>
      <c r="D26" s="5"/>
      <c r="E26" s="16" t="s">
        <v>53</v>
      </c>
      <c r="F26" s="17" t="s">
        <v>17</v>
      </c>
      <c r="G26" s="22">
        <v>70.6666666666667</v>
      </c>
      <c r="H26" s="23">
        <v>79.8</v>
      </c>
      <c r="I26" s="22">
        <f t="shared" si="1"/>
        <v>76.1466666666667</v>
      </c>
      <c r="J26" s="30">
        <v>6</v>
      </c>
      <c r="K26" s="28"/>
      <c r="M26" s="31"/>
    </row>
    <row r="27" ht="25" customHeight="true" spans="1:13">
      <c r="A27" s="5">
        <v>25</v>
      </c>
      <c r="B27" s="13"/>
      <c r="C27" s="7" t="s">
        <v>54</v>
      </c>
      <c r="D27" s="5">
        <v>1</v>
      </c>
      <c r="E27" s="16" t="s">
        <v>55</v>
      </c>
      <c r="F27" s="17" t="s">
        <v>17</v>
      </c>
      <c r="G27" s="22">
        <v>66.8333333333333</v>
      </c>
      <c r="H27" s="19">
        <v>87</v>
      </c>
      <c r="I27" s="22">
        <f t="shared" ref="I27:I29" si="8">G27*0.4+H27*0.6</f>
        <v>78.9333333333333</v>
      </c>
      <c r="J27" s="30">
        <v>1</v>
      </c>
      <c r="K27" s="28"/>
      <c r="M27" s="31"/>
    </row>
    <row r="28" ht="25" customHeight="true" spans="1:13">
      <c r="A28" s="5">
        <v>26</v>
      </c>
      <c r="B28" s="13"/>
      <c r="C28" s="7"/>
      <c r="D28" s="5"/>
      <c r="E28" s="16" t="s">
        <v>56</v>
      </c>
      <c r="F28" s="17" t="s">
        <v>17</v>
      </c>
      <c r="G28" s="22">
        <v>67.3333333333333</v>
      </c>
      <c r="H28" s="23">
        <v>80.4</v>
      </c>
      <c r="I28" s="22">
        <f t="shared" si="8"/>
        <v>75.1733333333333</v>
      </c>
      <c r="J28" s="30">
        <v>2</v>
      </c>
      <c r="K28" s="28"/>
      <c r="M28" s="31"/>
    </row>
    <row r="29" ht="25" customHeight="true" spans="1:13">
      <c r="A29" s="5">
        <v>27</v>
      </c>
      <c r="B29" s="13"/>
      <c r="C29" s="7"/>
      <c r="D29" s="5"/>
      <c r="E29" s="16" t="s">
        <v>57</v>
      </c>
      <c r="F29" s="17" t="s">
        <v>17</v>
      </c>
      <c r="G29" s="22">
        <v>65.5</v>
      </c>
      <c r="H29" s="19">
        <v>78</v>
      </c>
      <c r="I29" s="22">
        <f t="shared" si="8"/>
        <v>73</v>
      </c>
      <c r="J29" s="30">
        <v>3</v>
      </c>
      <c r="K29" s="28"/>
      <c r="M29" s="31"/>
    </row>
  </sheetData>
  <mergeCells count="24">
    <mergeCell ref="A1:K1"/>
    <mergeCell ref="B3:B5"/>
    <mergeCell ref="B6:B8"/>
    <mergeCell ref="B9:B11"/>
    <mergeCell ref="B12:B14"/>
    <mergeCell ref="B15:B17"/>
    <mergeCell ref="B18:B20"/>
    <mergeCell ref="B21:B29"/>
    <mergeCell ref="C3:C5"/>
    <mergeCell ref="C6:C8"/>
    <mergeCell ref="C9:C11"/>
    <mergeCell ref="C12:C14"/>
    <mergeCell ref="C15:C17"/>
    <mergeCell ref="C18:C20"/>
    <mergeCell ref="C21:C26"/>
    <mergeCell ref="C27:C29"/>
    <mergeCell ref="D3:D5"/>
    <mergeCell ref="D6:D8"/>
    <mergeCell ref="D9:D11"/>
    <mergeCell ref="D12:D14"/>
    <mergeCell ref="D15:D17"/>
    <mergeCell ref="D18:D20"/>
    <mergeCell ref="D21:D26"/>
    <mergeCell ref="D27:D29"/>
  </mergeCells>
  <pageMargins left="0.357638888888889" right="0.357638888888889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Z2013A11</dc:creator>
  <cp:lastModifiedBy>uosr</cp:lastModifiedBy>
  <dcterms:created xsi:type="dcterms:W3CDTF">2023-06-01T16:13:00Z</dcterms:created>
  <dcterms:modified xsi:type="dcterms:W3CDTF">2025-05-29T11:21:59Z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B2127A69214D4B398CDC32CD728F8427_11</vt:lpwstr>
  </property>
  <property fmtid="{D5CDD505-2E9C-101B-9397-08002B2CF9AE}" pid="3" name="KSOProductBuildVer">
    <vt:lpwstr>2052-11.8.2.10195</vt:lpwstr>
  </property>
</Properties>
</file>