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SGF\Desktop\"/>
    </mc:Choice>
  </mc:AlternateContent>
  <bookViews>
    <workbookView xWindow="0" yWindow="0" windowWidth="27948" windowHeight="12372"/>
  </bookViews>
  <sheets>
    <sheet name="成绩汇总" sheetId="1" r:id="rId1"/>
  </sheets>
  <definedNames>
    <definedName name="_xlnm._FilterDatabase" localSheetId="0" hidden="1">成绩汇总!$C$2:$AA$63</definedName>
    <definedName name="_xlnm.Print_Titles" localSheetId="0">成绩汇总!$1:$2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S3" i="1"/>
  <c r="R4" i="1"/>
  <c r="S4" i="1"/>
  <c r="R5" i="1"/>
  <c r="S5" i="1"/>
  <c r="R6" i="1"/>
  <c r="S6" i="1"/>
  <c r="R7" i="1"/>
  <c r="S7" i="1" s="1"/>
  <c r="R8" i="1"/>
  <c r="S8" i="1"/>
  <c r="R9" i="1"/>
  <c r="S9" i="1"/>
  <c r="R10" i="1"/>
  <c r="S10" i="1"/>
  <c r="R11" i="1"/>
  <c r="S11" i="1"/>
  <c r="R12" i="1"/>
  <c r="S12" i="1"/>
  <c r="R13" i="1"/>
  <c r="S13" i="1" s="1"/>
  <c r="R14" i="1"/>
  <c r="S14" i="1"/>
  <c r="R15" i="1"/>
  <c r="S15" i="1"/>
  <c r="R16" i="1"/>
  <c r="S16" i="1"/>
  <c r="R17" i="1"/>
  <c r="S17" i="1"/>
  <c r="R18" i="1"/>
  <c r="S18" i="1"/>
  <c r="R19" i="1"/>
  <c r="S19" i="1" s="1"/>
  <c r="R20" i="1"/>
  <c r="S20" i="1"/>
  <c r="R21" i="1"/>
  <c r="S21" i="1"/>
  <c r="R22" i="1"/>
  <c r="S22" i="1"/>
  <c r="R23" i="1"/>
  <c r="S23" i="1"/>
  <c r="R24" i="1"/>
  <c r="S24" i="1"/>
  <c r="R25" i="1"/>
  <c r="S25" i="1" s="1"/>
  <c r="R26" i="1"/>
  <c r="S26" i="1"/>
  <c r="R27" i="1"/>
  <c r="S27" i="1"/>
  <c r="R28" i="1"/>
  <c r="S28" i="1"/>
  <c r="R29" i="1"/>
  <c r="S29" i="1"/>
  <c r="R30" i="1"/>
  <c r="S30" i="1"/>
  <c r="R31" i="1"/>
  <c r="S31" i="1" s="1"/>
  <c r="R32" i="1"/>
  <c r="S32" i="1"/>
  <c r="R33" i="1"/>
  <c r="S33" i="1"/>
  <c r="R34" i="1"/>
  <c r="S34" i="1"/>
  <c r="R35" i="1"/>
  <c r="S35" i="1"/>
  <c r="R36" i="1"/>
  <c r="S36" i="1"/>
  <c r="R37" i="1"/>
  <c r="S37" i="1" s="1"/>
  <c r="R38" i="1"/>
  <c r="S38" i="1"/>
  <c r="R39" i="1"/>
  <c r="S39" i="1"/>
  <c r="R40" i="1"/>
  <c r="S40" i="1"/>
  <c r="R41" i="1"/>
  <c r="S41" i="1"/>
  <c r="R42" i="1"/>
  <c r="S42" i="1"/>
  <c r="R43" i="1"/>
  <c r="S43" i="1" s="1"/>
  <c r="R44" i="1"/>
  <c r="S44" i="1"/>
  <c r="R45" i="1"/>
  <c r="S45" i="1"/>
  <c r="R46" i="1"/>
  <c r="S46" i="1"/>
  <c r="R47" i="1"/>
  <c r="S47" i="1"/>
  <c r="R48" i="1"/>
  <c r="S48" i="1"/>
  <c r="R49" i="1"/>
  <c r="S49" i="1" s="1"/>
  <c r="R50" i="1"/>
  <c r="S50" i="1"/>
  <c r="R51" i="1"/>
  <c r="S51" i="1"/>
  <c r="R52" i="1"/>
  <c r="S52" i="1"/>
  <c r="R53" i="1"/>
  <c r="S53" i="1"/>
  <c r="R54" i="1"/>
  <c r="S54" i="1"/>
  <c r="R55" i="1"/>
  <c r="S55" i="1" s="1"/>
  <c r="R56" i="1"/>
  <c r="S56" i="1"/>
  <c r="R57" i="1"/>
  <c r="S57" i="1"/>
  <c r="R58" i="1"/>
  <c r="S58" i="1"/>
  <c r="R59" i="1"/>
  <c r="S59" i="1"/>
  <c r="R60" i="1"/>
  <c r="S60" i="1"/>
  <c r="R61" i="1"/>
  <c r="S61" i="1" s="1"/>
  <c r="R62" i="1"/>
  <c r="S62" i="1"/>
  <c r="R63" i="1"/>
  <c r="S63" i="1"/>
</calcChain>
</file>

<file path=xl/sharedStrings.xml><?xml version="1.0" encoding="utf-8"?>
<sst xmlns="http://schemas.openxmlformats.org/spreadsheetml/2006/main" count="349" uniqueCount="190">
  <si>
    <t>42000104900724002</t>
  </si>
  <si>
    <t>1:3</t>
  </si>
  <si>
    <t>3142301603801</t>
  </si>
  <si>
    <t>3142301604404</t>
  </si>
  <si>
    <t>3142301604928</t>
  </si>
  <si>
    <t xml:space="preserve">                       </t>
  </si>
  <si>
    <t>42000104900724003</t>
  </si>
  <si>
    <t>3142301601124</t>
  </si>
  <si>
    <t>3142301603303</t>
  </si>
  <si>
    <t>3142301604905</t>
  </si>
  <si>
    <t>42000104900724004</t>
  </si>
  <si>
    <t>3142301603809</t>
  </si>
  <si>
    <t>3142301604111</t>
  </si>
  <si>
    <t>42000104901324001</t>
  </si>
  <si>
    <t>3142301602909</t>
  </si>
  <si>
    <t>3142301606524</t>
  </si>
  <si>
    <t>42000104901924001</t>
  </si>
  <si>
    <t>1142301216310</t>
  </si>
  <si>
    <t>1142301215122</t>
  </si>
  <si>
    <t>1142301210803</t>
  </si>
  <si>
    <t>42000104901924002</t>
  </si>
  <si>
    <t>3142301601615</t>
  </si>
  <si>
    <t>3142301605110</t>
  </si>
  <si>
    <t>3142301605511</t>
  </si>
  <si>
    <t>42000104902424001</t>
  </si>
  <si>
    <t>3142301605408</t>
  </si>
  <si>
    <t>3142301602013</t>
  </si>
  <si>
    <t>3142301607726</t>
  </si>
  <si>
    <t>42000104902524001</t>
  </si>
  <si>
    <t>3142301604203</t>
  </si>
  <si>
    <t>3142301604427</t>
  </si>
  <si>
    <t>3142301606518</t>
  </si>
  <si>
    <t>42000104902024001</t>
  </si>
  <si>
    <t>3142301603201</t>
  </si>
  <si>
    <t>3142301606713</t>
  </si>
  <si>
    <t>3142301602030</t>
  </si>
  <si>
    <t>42000104902024002</t>
  </si>
  <si>
    <t>3142301606008</t>
  </si>
  <si>
    <t>3142301606223</t>
  </si>
  <si>
    <t>3142301606415</t>
  </si>
  <si>
    <t>42000104902024003</t>
  </si>
  <si>
    <t>3142301607326</t>
  </si>
  <si>
    <t>3142301601716</t>
  </si>
  <si>
    <t>3142301600222</t>
  </si>
  <si>
    <t>42000104901824001</t>
  </si>
  <si>
    <t>3142301603312</t>
  </si>
  <si>
    <t>3142301605517</t>
  </si>
  <si>
    <t>3142301602511</t>
  </si>
  <si>
    <t>42000104901824002</t>
  </si>
  <si>
    <t>3142301607007</t>
  </si>
  <si>
    <t>3142301606706</t>
  </si>
  <si>
    <t>3142301607628</t>
  </si>
  <si>
    <t>42000104901224001</t>
  </si>
  <si>
    <t>3142301601907</t>
  </si>
  <si>
    <t>3142301603622</t>
  </si>
  <si>
    <t>3142301604710</t>
  </si>
  <si>
    <t>42000104901124001</t>
  </si>
  <si>
    <t>3142301603620</t>
  </si>
  <si>
    <t>3142301605601</t>
  </si>
  <si>
    <t>3142301606909</t>
  </si>
  <si>
    <t>42000104901124002</t>
  </si>
  <si>
    <t>3142301603427</t>
  </si>
  <si>
    <t>3142301605004</t>
  </si>
  <si>
    <t>3142301603925</t>
  </si>
  <si>
    <t>42000104901724001</t>
  </si>
  <si>
    <t>3142301605406</t>
  </si>
  <si>
    <t>3142301607424</t>
  </si>
  <si>
    <t>3142301600318</t>
  </si>
  <si>
    <t>42000104901724002</t>
  </si>
  <si>
    <t>3142301607728</t>
  </si>
  <si>
    <t>3142301600418</t>
  </si>
  <si>
    <t>3142301607221</t>
  </si>
  <si>
    <t>42000104902324001</t>
  </si>
  <si>
    <t>3142301603015</t>
  </si>
  <si>
    <t>3142301602828</t>
  </si>
  <si>
    <t>3142301603623</t>
  </si>
  <si>
    <t>42000104902324002</t>
  </si>
  <si>
    <t>3142301605324</t>
  </si>
  <si>
    <t>3142301600812</t>
  </si>
  <si>
    <t>3142301605609</t>
  </si>
  <si>
    <t>42000104902324003</t>
  </si>
  <si>
    <t>1142301214901</t>
  </si>
  <si>
    <t>1142301211504</t>
  </si>
  <si>
    <t>1142301213108</t>
  </si>
  <si>
    <r>
      <rPr>
        <b/>
        <sz val="11"/>
        <color theme="1"/>
        <rFont val="宋体"/>
        <family val="3"/>
        <charset val="134"/>
      </rPr>
      <t>笔试折算分（</t>
    </r>
    <r>
      <rPr>
        <b/>
        <sz val="11"/>
        <color theme="1"/>
        <rFont val="Times New Roman"/>
        <family val="1"/>
      </rPr>
      <t>40%</t>
    </r>
    <r>
      <rPr>
        <b/>
        <sz val="11"/>
        <color theme="1"/>
        <rFont val="宋体"/>
        <family val="3"/>
        <charset val="134"/>
      </rPr>
      <t>）</t>
    </r>
  </si>
  <si>
    <r>
      <rPr>
        <b/>
        <sz val="11"/>
        <color theme="1"/>
        <rFont val="宋体"/>
        <family val="3"/>
        <charset val="134"/>
      </rPr>
      <t>面试成绩</t>
    </r>
  </si>
  <si>
    <r>
      <rPr>
        <b/>
        <sz val="11"/>
        <color theme="1"/>
        <rFont val="宋体"/>
        <family val="3"/>
        <charset val="134"/>
      </rPr>
      <t>面试折算分（</t>
    </r>
    <r>
      <rPr>
        <b/>
        <sz val="11"/>
        <color theme="1"/>
        <rFont val="Times New Roman"/>
        <family val="1"/>
      </rPr>
      <t>60%</t>
    </r>
    <r>
      <rPr>
        <b/>
        <sz val="11"/>
        <color theme="1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</si>
  <si>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总成绩</t>
    </r>
    <r>
      <rPr>
        <b/>
        <sz val="11"/>
        <rFont val="Times New Roman"/>
        <family val="1"/>
      </rPr>
      <t xml:space="preserve">
</t>
    </r>
    <r>
      <rPr>
        <b/>
        <sz val="11"/>
        <rFont val="宋体"/>
        <family val="3"/>
        <charset val="134"/>
      </rPr>
      <t>（分）</t>
    </r>
  </si>
  <si>
    <r>
      <rPr>
        <b/>
        <sz val="11"/>
        <color theme="1"/>
        <rFont val="宋体"/>
        <family val="3"/>
        <charset val="134"/>
      </rPr>
      <t>排名</t>
    </r>
  </si>
  <si>
    <r>
      <rPr>
        <b/>
        <sz val="11"/>
        <color theme="1"/>
        <rFont val="宋体"/>
        <family val="3"/>
        <charset val="134"/>
      </rPr>
      <t>备注</t>
    </r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</si>
  <si>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</si>
  <si>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主管部门</t>
    </r>
  </si>
  <si>
    <r>
      <rPr>
        <b/>
        <sz val="11"/>
        <rFont val="宋体"/>
        <family val="3"/>
        <charset val="134"/>
      </rPr>
      <t>招聘单位</t>
    </r>
  </si>
  <si>
    <r>
      <rPr>
        <b/>
        <sz val="11"/>
        <rFont val="宋体"/>
        <family val="3"/>
        <charset val="134"/>
      </rPr>
      <t>招聘岗位</t>
    </r>
  </si>
  <si>
    <r>
      <rPr>
        <b/>
        <sz val="11"/>
        <rFont val="宋体"/>
        <family val="3"/>
        <charset val="134"/>
      </rPr>
      <t>招聘岗位代码</t>
    </r>
  </si>
  <si>
    <r>
      <rPr>
        <b/>
        <sz val="11"/>
        <rFont val="宋体"/>
        <family val="3"/>
        <charset val="134"/>
      </rPr>
      <t>招聘
计划</t>
    </r>
  </si>
  <si>
    <r>
      <rPr>
        <b/>
        <sz val="11"/>
        <rFont val="宋体"/>
        <family val="3"/>
        <charset val="134"/>
      </rPr>
      <t>面试入围比例</t>
    </r>
  </si>
  <si>
    <r>
      <rPr>
        <b/>
        <sz val="11"/>
        <rFont val="宋体"/>
        <family val="3"/>
        <charset val="134"/>
      </rPr>
      <t>准考证号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</si>
  <si>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</si>
  <si>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</si>
  <si>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职业能力倾向测验</t>
    </r>
  </si>
  <si>
    <r>
      <rPr>
        <b/>
        <sz val="11"/>
        <rFont val="宋体"/>
        <family val="3"/>
        <charset val="134"/>
      </rPr>
      <t>综合应用能力</t>
    </r>
  </si>
  <si>
    <r>
      <rPr>
        <b/>
        <sz val="11"/>
        <rFont val="宋体"/>
        <family val="3"/>
        <charset val="134"/>
      </rPr>
      <t>笔试卷面总成绩</t>
    </r>
  </si>
  <si>
    <r>
      <rPr>
        <b/>
        <sz val="11"/>
        <rFont val="宋体"/>
        <family val="3"/>
        <charset val="134"/>
      </rPr>
      <t>笔试折算成绩</t>
    </r>
  </si>
  <si>
    <r>
      <rPr>
        <b/>
        <sz val="11"/>
        <rFont val="宋体"/>
        <family val="3"/>
        <charset val="134"/>
      </rPr>
      <t>政策加分</t>
    </r>
  </si>
  <si>
    <r>
      <rPr>
        <sz val="11"/>
        <rFont val="宋体"/>
        <family val="3"/>
        <charset val="134"/>
      </rPr>
      <t>湖北省市场监督管理局</t>
    </r>
  </si>
  <si>
    <r>
      <rPr>
        <sz val="11"/>
        <rFont val="宋体"/>
        <family val="3"/>
        <charset val="134"/>
      </rPr>
      <t>湖北特种设备检验检测研究院</t>
    </r>
  </si>
  <si>
    <r>
      <rPr>
        <sz val="11"/>
        <rFont val="宋体"/>
        <family val="3"/>
        <charset val="134"/>
      </rPr>
      <t>检验检测岗</t>
    </r>
    <r>
      <rPr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</si>
  <si>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男</t>
    </r>
  </si>
  <si>
    <r>
      <rPr>
        <b/>
        <sz val="11"/>
        <rFont val="宋体"/>
        <family val="3"/>
        <charset val="134"/>
      </rPr>
      <t>入围</t>
    </r>
  </si>
  <si>
    <r>
      <rPr>
        <sz val="11"/>
        <rFont val="宋体"/>
        <family val="3"/>
        <charset val="134"/>
      </rPr>
      <t>李辰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</si>
  <si>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</si>
  <si>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张仕林</t>
    </r>
  </si>
  <si>
    <r>
      <rPr>
        <sz val="11"/>
        <rFont val="宋体"/>
        <family val="3"/>
        <charset val="134"/>
      </rPr>
      <t>检验检测岗</t>
    </r>
    <r>
      <rPr>
        <sz val="11"/>
        <rFont val="Times New Roman"/>
        <family val="1"/>
      </rPr>
      <t>3</t>
    </r>
  </si>
  <si>
    <r>
      <rPr>
        <sz val="11"/>
        <rFont val="宋体"/>
        <family val="3"/>
        <charset val="134"/>
      </rPr>
      <t>蒋风光</t>
    </r>
  </si>
  <si>
    <r>
      <rPr>
        <sz val="11"/>
        <rFont val="宋体"/>
        <family val="3"/>
        <charset val="134"/>
      </rPr>
      <t>艾广</t>
    </r>
  </si>
  <si>
    <r>
      <rPr>
        <sz val="11"/>
        <rFont val="宋体"/>
        <family val="3"/>
        <charset val="134"/>
      </rPr>
      <t>李想</t>
    </r>
  </si>
  <si>
    <r>
      <rPr>
        <sz val="11"/>
        <rFont val="宋体"/>
        <family val="3"/>
        <charset val="134"/>
      </rPr>
      <t>检验检测岗</t>
    </r>
    <r>
      <rPr>
        <sz val="11"/>
        <rFont val="Times New Roman"/>
        <family val="1"/>
      </rPr>
      <t>4</t>
    </r>
  </si>
  <si>
    <r>
      <rPr>
        <sz val="11"/>
        <rFont val="宋体"/>
        <family val="3"/>
        <charset val="134"/>
      </rPr>
      <t>代涛</t>
    </r>
  </si>
  <si>
    <r>
      <rPr>
        <sz val="11"/>
        <rFont val="宋体"/>
        <family val="3"/>
        <charset val="134"/>
      </rPr>
      <t>向琴</t>
    </r>
  </si>
  <si>
    <r>
      <rPr>
        <sz val="11"/>
        <rFont val="宋体"/>
        <family val="3"/>
        <charset val="134"/>
      </rPr>
      <t>湖北特种设备检验检测研究院黄石分院</t>
    </r>
  </si>
  <si>
    <r>
      <rPr>
        <sz val="11"/>
        <rFont val="宋体"/>
        <family val="3"/>
        <charset val="134"/>
      </rPr>
      <t>检验检测岗</t>
    </r>
  </si>
  <si>
    <r>
      <rPr>
        <sz val="11"/>
        <rFont val="宋体"/>
        <family val="3"/>
        <charset val="134"/>
      </rPr>
      <t>段涵</t>
    </r>
  </si>
  <si>
    <r>
      <rPr>
        <sz val="11"/>
        <rFont val="宋体"/>
        <family val="3"/>
        <charset val="134"/>
      </rPr>
      <t>曾世荣</t>
    </r>
  </si>
  <si>
    <r>
      <rPr>
        <sz val="11"/>
        <rFont val="宋体"/>
        <family val="3"/>
        <charset val="134"/>
      </rPr>
      <t>湖北特种设备检验检测研究院十堰分院</t>
    </r>
  </si>
  <si>
    <r>
      <rPr>
        <sz val="11"/>
        <rFont val="宋体"/>
        <family val="3"/>
        <charset val="134"/>
      </rPr>
      <t>综合管理岗</t>
    </r>
  </si>
  <si>
    <r>
      <rPr>
        <sz val="11"/>
        <rFont val="宋体"/>
        <family val="3"/>
        <charset val="134"/>
      </rPr>
      <t>谭凯</t>
    </r>
  </si>
  <si>
    <r>
      <rPr>
        <b/>
        <sz val="11"/>
        <rFont val="宋体"/>
        <family val="3"/>
        <charset val="134"/>
      </rPr>
      <t>放弃</t>
    </r>
  </si>
  <si>
    <r>
      <rPr>
        <sz val="11"/>
        <rFont val="宋体"/>
        <family val="3"/>
        <charset val="134"/>
      </rPr>
      <t>侯留庆</t>
    </r>
  </si>
  <si>
    <r>
      <rPr>
        <sz val="11"/>
        <rFont val="宋体"/>
        <family val="3"/>
        <charset val="134"/>
      </rPr>
      <t>李深深</t>
    </r>
  </si>
  <si>
    <r>
      <rPr>
        <sz val="11"/>
        <rFont val="宋体"/>
        <family val="3"/>
        <charset val="134"/>
      </rPr>
      <t>庄润武</t>
    </r>
  </si>
  <si>
    <r>
      <rPr>
        <sz val="11"/>
        <rFont val="宋体"/>
        <family val="3"/>
        <charset val="134"/>
      </rPr>
      <t>熊起</t>
    </r>
  </si>
  <si>
    <r>
      <rPr>
        <sz val="11"/>
        <rFont val="宋体"/>
        <family val="3"/>
        <charset val="134"/>
      </rPr>
      <t>冯晓莉</t>
    </r>
  </si>
  <si>
    <r>
      <rPr>
        <sz val="11"/>
        <rFont val="宋体"/>
        <family val="3"/>
        <charset val="134"/>
      </rPr>
      <t>湖北特种设备检验检测研究院襄阳分院</t>
    </r>
  </si>
  <si>
    <r>
      <rPr>
        <sz val="11"/>
        <rFont val="宋体"/>
        <family val="3"/>
        <charset val="134"/>
      </rPr>
      <t>陈思羽</t>
    </r>
  </si>
  <si>
    <r>
      <rPr>
        <sz val="11"/>
        <rFont val="宋体"/>
        <family val="3"/>
        <charset val="134"/>
      </rPr>
      <t>石凯凯</t>
    </r>
  </si>
  <si>
    <r>
      <rPr>
        <sz val="11"/>
        <rFont val="宋体"/>
        <family val="3"/>
        <charset val="134"/>
      </rPr>
      <t>刘彪</t>
    </r>
  </si>
  <si>
    <r>
      <rPr>
        <sz val="11"/>
        <rFont val="宋体"/>
        <family val="3"/>
        <charset val="134"/>
      </rPr>
      <t>湖北特种设备检验检测研究院宜昌分院</t>
    </r>
  </si>
  <si>
    <r>
      <rPr>
        <sz val="11"/>
        <rFont val="宋体"/>
        <family val="3"/>
        <charset val="134"/>
      </rPr>
      <t>检验检测岗</t>
    </r>
    <r>
      <rPr>
        <sz val="11"/>
        <rFont val="Times New Roman"/>
        <family val="1"/>
      </rPr>
      <t>1</t>
    </r>
  </si>
  <si>
    <r>
      <rPr>
        <sz val="11"/>
        <rFont val="宋体"/>
        <family val="3"/>
        <charset val="134"/>
      </rPr>
      <t>荣康</t>
    </r>
  </si>
  <si>
    <r>
      <rPr>
        <sz val="11"/>
        <rFont val="宋体"/>
        <family val="3"/>
        <charset val="134"/>
      </rPr>
      <t>刘畅</t>
    </r>
  </si>
  <si>
    <r>
      <rPr>
        <sz val="11"/>
        <rFont val="宋体"/>
        <family val="3"/>
        <charset val="134"/>
      </rPr>
      <t>朱晓琳</t>
    </r>
  </si>
  <si>
    <r>
      <rPr>
        <sz val="11"/>
        <rFont val="宋体"/>
        <family val="3"/>
        <charset val="134"/>
      </rPr>
      <t>湖北特种设备检验检测研究院荆州分院</t>
    </r>
  </si>
  <si>
    <r>
      <rPr>
        <sz val="11"/>
        <rFont val="宋体"/>
        <family val="3"/>
        <charset val="134"/>
      </rPr>
      <t>陈宇</t>
    </r>
  </si>
  <si>
    <r>
      <rPr>
        <sz val="11"/>
        <rFont val="宋体"/>
        <family val="3"/>
        <charset val="134"/>
      </rPr>
      <t>张彦秋</t>
    </r>
  </si>
  <si>
    <r>
      <rPr>
        <sz val="11"/>
        <rFont val="宋体"/>
        <family val="3"/>
        <charset val="134"/>
      </rPr>
      <t>曹慧萍</t>
    </r>
  </si>
  <si>
    <r>
      <rPr>
        <sz val="11"/>
        <rFont val="宋体"/>
        <family val="3"/>
        <charset val="134"/>
      </rPr>
      <t>姜首俊</t>
    </r>
  </si>
  <si>
    <r>
      <rPr>
        <sz val="11"/>
        <rFont val="宋体"/>
        <family val="3"/>
        <charset val="134"/>
      </rPr>
      <t>冷咚雨</t>
    </r>
  </si>
  <si>
    <r>
      <rPr>
        <sz val="11"/>
        <rFont val="宋体"/>
        <family val="3"/>
        <charset val="134"/>
      </rPr>
      <t>刘禹泉</t>
    </r>
  </si>
  <si>
    <r>
      <rPr>
        <sz val="11"/>
        <rFont val="宋体"/>
        <family val="3"/>
        <charset val="134"/>
      </rPr>
      <t>齐成龄</t>
    </r>
  </si>
  <si>
    <r>
      <rPr>
        <sz val="11"/>
        <rFont val="宋体"/>
        <family val="3"/>
        <charset val="134"/>
      </rPr>
      <t>张喆昱</t>
    </r>
  </si>
  <si>
    <r>
      <rPr>
        <sz val="11"/>
        <rFont val="宋体"/>
        <family val="3"/>
        <charset val="134"/>
      </rPr>
      <t>杨宇翔</t>
    </r>
  </si>
  <si>
    <r>
      <rPr>
        <sz val="11"/>
        <rFont val="宋体"/>
        <family val="3"/>
        <charset val="134"/>
      </rPr>
      <t>湖北特种设备检验检测研究院荆门分院</t>
    </r>
  </si>
  <si>
    <r>
      <rPr>
        <sz val="11"/>
        <rFont val="宋体"/>
        <family val="3"/>
        <charset val="134"/>
      </rPr>
      <t>吴思远</t>
    </r>
  </si>
  <si>
    <r>
      <rPr>
        <sz val="11"/>
        <rFont val="宋体"/>
        <family val="3"/>
        <charset val="134"/>
      </rPr>
      <t>李牧芷</t>
    </r>
  </si>
  <si>
    <r>
      <rPr>
        <sz val="11"/>
        <rFont val="宋体"/>
        <family val="3"/>
        <charset val="134"/>
      </rPr>
      <t>刘超</t>
    </r>
  </si>
  <si>
    <r>
      <rPr>
        <sz val="11"/>
        <rFont val="宋体"/>
        <family val="3"/>
        <charset val="134"/>
      </rPr>
      <t>杨圣鸣</t>
    </r>
  </si>
  <si>
    <r>
      <rPr>
        <sz val="11"/>
        <rFont val="宋体"/>
        <family val="3"/>
        <charset val="134"/>
      </rPr>
      <t>刘明伟</t>
    </r>
  </si>
  <si>
    <r>
      <rPr>
        <sz val="11"/>
        <rFont val="宋体"/>
        <family val="3"/>
        <charset val="134"/>
      </rPr>
      <t>曲璞</t>
    </r>
  </si>
  <si>
    <r>
      <rPr>
        <sz val="11"/>
        <rFont val="宋体"/>
        <family val="3"/>
        <charset val="134"/>
      </rPr>
      <t>湖北特种设备检验检测研究院鄂州分院</t>
    </r>
  </si>
  <si>
    <r>
      <rPr>
        <sz val="11"/>
        <rFont val="宋体"/>
        <family val="3"/>
        <charset val="134"/>
      </rPr>
      <t>赵一凡</t>
    </r>
  </si>
  <si>
    <r>
      <rPr>
        <sz val="11"/>
        <rFont val="宋体"/>
        <family val="3"/>
        <charset val="134"/>
      </rPr>
      <t>周宜融</t>
    </r>
  </si>
  <si>
    <r>
      <rPr>
        <sz val="11"/>
        <rFont val="宋体"/>
        <family val="3"/>
        <charset val="134"/>
      </rPr>
      <t>张志龙</t>
    </r>
  </si>
  <si>
    <r>
      <rPr>
        <sz val="11"/>
        <rFont val="宋体"/>
        <family val="3"/>
        <charset val="134"/>
      </rPr>
      <t>湖北特种设备检验检测研究院孝感分院</t>
    </r>
  </si>
  <si>
    <r>
      <rPr>
        <sz val="11"/>
        <rFont val="宋体"/>
        <family val="3"/>
        <charset val="134"/>
      </rPr>
      <t>曾宇航</t>
    </r>
  </si>
  <si>
    <r>
      <rPr>
        <sz val="11"/>
        <rFont val="宋体"/>
        <family val="3"/>
        <charset val="134"/>
      </rPr>
      <t>王盼</t>
    </r>
  </si>
  <si>
    <r>
      <rPr>
        <sz val="11"/>
        <rFont val="宋体"/>
        <family val="3"/>
        <charset val="134"/>
      </rPr>
      <t>陈世贤</t>
    </r>
  </si>
  <si>
    <r>
      <rPr>
        <sz val="11"/>
        <rFont val="宋体"/>
        <family val="3"/>
        <charset val="134"/>
      </rPr>
      <t>吴爱君</t>
    </r>
  </si>
  <si>
    <r>
      <rPr>
        <sz val="11"/>
        <rFont val="宋体"/>
        <family val="3"/>
        <charset val="134"/>
      </rPr>
      <t>杨曌帅</t>
    </r>
  </si>
  <si>
    <r>
      <rPr>
        <sz val="11"/>
        <rFont val="宋体"/>
        <family val="3"/>
        <charset val="134"/>
      </rPr>
      <t>张虎</t>
    </r>
  </si>
  <si>
    <r>
      <rPr>
        <sz val="11"/>
        <rFont val="宋体"/>
        <family val="3"/>
        <charset val="134"/>
      </rPr>
      <t>湖北特种设备检验检测研究院黄冈分院</t>
    </r>
  </si>
  <si>
    <r>
      <rPr>
        <sz val="11"/>
        <rFont val="宋体"/>
        <family val="3"/>
        <charset val="134"/>
      </rPr>
      <t>秦文贝</t>
    </r>
  </si>
  <si>
    <r>
      <rPr>
        <sz val="11"/>
        <rFont val="宋体"/>
        <family val="3"/>
        <charset val="134"/>
      </rPr>
      <t>童灿</t>
    </r>
  </si>
  <si>
    <r>
      <rPr>
        <sz val="11"/>
        <rFont val="宋体"/>
        <family val="3"/>
        <charset val="134"/>
      </rPr>
      <t>汪冠舟</t>
    </r>
  </si>
  <si>
    <r>
      <rPr>
        <sz val="11"/>
        <rFont val="宋体"/>
        <family val="3"/>
        <charset val="134"/>
      </rPr>
      <t>江星灿</t>
    </r>
  </si>
  <si>
    <r>
      <rPr>
        <sz val="11"/>
        <rFont val="宋体"/>
        <family val="3"/>
        <charset val="134"/>
      </rPr>
      <t>江长坤</t>
    </r>
  </si>
  <si>
    <r>
      <rPr>
        <sz val="11"/>
        <rFont val="宋体"/>
        <family val="3"/>
        <charset val="134"/>
      </rPr>
      <t>邓颖擎</t>
    </r>
  </si>
  <si>
    <r>
      <rPr>
        <sz val="11"/>
        <rFont val="宋体"/>
        <family val="3"/>
        <charset val="134"/>
      </rPr>
      <t>湖北特种设备检验检测研究院天门分院</t>
    </r>
  </si>
  <si>
    <r>
      <rPr>
        <sz val="11"/>
        <rFont val="宋体"/>
        <family val="3"/>
        <charset val="134"/>
      </rPr>
      <t>李松</t>
    </r>
  </si>
  <si>
    <r>
      <rPr>
        <sz val="11"/>
        <rFont val="宋体"/>
        <family val="3"/>
        <charset val="134"/>
      </rPr>
      <t>周伟康</t>
    </r>
  </si>
  <si>
    <r>
      <rPr>
        <sz val="11"/>
        <rFont val="宋体"/>
        <family val="3"/>
        <charset val="134"/>
      </rPr>
      <t>杨诚</t>
    </r>
  </si>
  <si>
    <r>
      <rPr>
        <sz val="11"/>
        <rFont val="宋体"/>
        <family val="3"/>
        <charset val="134"/>
      </rPr>
      <t>翁想</t>
    </r>
  </si>
  <si>
    <r>
      <rPr>
        <sz val="11"/>
        <rFont val="宋体"/>
        <family val="3"/>
        <charset val="134"/>
      </rPr>
      <t>李颖</t>
    </r>
  </si>
  <si>
    <r>
      <rPr>
        <sz val="11"/>
        <rFont val="宋体"/>
        <family val="3"/>
        <charset val="134"/>
      </rPr>
      <t>戴正</t>
    </r>
  </si>
  <si>
    <r>
      <rPr>
        <sz val="11"/>
        <rFont val="宋体"/>
        <family val="3"/>
        <charset val="134"/>
      </rPr>
      <t>财务会计岗</t>
    </r>
  </si>
  <si>
    <r>
      <rPr>
        <sz val="11"/>
        <rFont val="宋体"/>
        <family val="3"/>
        <charset val="134"/>
      </rPr>
      <t>罗力荣</t>
    </r>
  </si>
  <si>
    <r>
      <rPr>
        <sz val="11"/>
        <rFont val="宋体"/>
        <family val="3"/>
        <charset val="134"/>
      </rPr>
      <t>李云嫣</t>
    </r>
  </si>
  <si>
    <t>许可</t>
    <phoneticPr fontId="8" type="noConversion"/>
  </si>
  <si>
    <t>张慧丹</t>
    <phoneticPr fontId="8" type="noConversion"/>
  </si>
  <si>
    <t>湖北特检院2024年统一公开招聘工作人员考试成绩和入围人选名单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</si>
</sst>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0_ "/>
    <numFmt numFmtId="178" formatCode="0_ "/>
  </numFmts>
  <fonts count="11" x14ac:knownFonts="1">
    <font>
      <sz val="10"/>
      <name val="Arial"/>
      <charset val="134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11"/>
      <name val="宋体"/>
      <family val="3"/>
      <charset val="134"/>
    </font>
    <font>
      <b/>
      <sz val="24"/>
      <name val="方正大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/>
  </cellStyleXfs>
  <cellXfs count="39">
    <xf numFmtId="0" fontId="0" fillId="0" borderId="0" xfId="0"/>
    <xf numFmtId="177" fontId="1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tabSelected="1" view="pageBreakPreview" topLeftCell="A47" zoomScale="80" zoomScaleNormal="85" zoomScaleSheetLayoutView="80" zoomScalePageLayoutView="70" workbookViewId="0">
      <selection activeCell="P59" sqref="P59"/>
    </sheetView>
  </sheetViews>
  <sheetFormatPr defaultColWidth="10.88671875" defaultRowHeight="13.8" x14ac:dyDescent="0.25"/>
  <cols>
    <col min="1" max="1" width="3.88671875" style="4" customWidth="1"/>
    <col min="2" max="2" width="7.88671875" style="4" customWidth="1"/>
    <col min="3" max="3" width="14.5546875" style="18" customWidth="1"/>
    <col min="4" max="4" width="12.88671875" style="18" customWidth="1"/>
    <col min="5" max="5" width="9.6640625" style="20" customWidth="1"/>
    <col min="6" max="6" width="5.77734375" style="20" customWidth="1"/>
    <col min="7" max="7" width="7.6640625" style="20" customWidth="1"/>
    <col min="8" max="8" width="14.109375" style="20" customWidth="1"/>
    <col min="9" max="9" width="10.88671875" style="18"/>
    <col min="10" max="10" width="6.6640625" style="18" customWidth="1"/>
    <col min="11" max="12" width="10" style="22" customWidth="1"/>
    <col min="13" max="13" width="9.88671875" style="20" customWidth="1"/>
    <col min="14" max="14" width="10" style="20" customWidth="1"/>
    <col min="15" max="15" width="5.77734375" style="20" customWidth="1"/>
    <col min="16" max="16" width="10.5546875" style="20" customWidth="1"/>
    <col min="17" max="17" width="10" style="20" customWidth="1"/>
    <col min="18" max="19" width="10.88671875" style="20"/>
    <col min="20" max="20" width="7.5546875" style="20" customWidth="1"/>
    <col min="21" max="21" width="10.88671875" style="20"/>
    <col min="22" max="16384" width="10.88671875" style="21"/>
  </cols>
  <sheetData>
    <row r="1" spans="1:21" s="5" customFormat="1" ht="40.049999999999997" customHeight="1" x14ac:dyDescent="0.25">
      <c r="A1" s="27" t="s">
        <v>189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s="8" customFormat="1" ht="51" customHeight="1" x14ac:dyDescent="0.25">
      <c r="A2" s="6" t="s">
        <v>90</v>
      </c>
      <c r="B2" s="6" t="s">
        <v>91</v>
      </c>
      <c r="C2" s="6" t="s">
        <v>92</v>
      </c>
      <c r="D2" s="6" t="s">
        <v>93</v>
      </c>
      <c r="E2" s="6" t="s">
        <v>94</v>
      </c>
      <c r="F2" s="6" t="s">
        <v>95</v>
      </c>
      <c r="G2" s="6" t="s">
        <v>96</v>
      </c>
      <c r="H2" s="6" t="s">
        <v>97</v>
      </c>
      <c r="I2" s="6" t="s">
        <v>98</v>
      </c>
      <c r="J2" s="6" t="s">
        <v>99</v>
      </c>
      <c r="K2" s="6" t="s">
        <v>100</v>
      </c>
      <c r="L2" s="7" t="s">
        <v>101</v>
      </c>
      <c r="M2" s="7" t="s">
        <v>102</v>
      </c>
      <c r="N2" s="6" t="s">
        <v>103</v>
      </c>
      <c r="O2" s="7" t="s">
        <v>104</v>
      </c>
      <c r="P2" s="1" t="s">
        <v>84</v>
      </c>
      <c r="Q2" s="1" t="s">
        <v>85</v>
      </c>
      <c r="R2" s="1" t="s">
        <v>86</v>
      </c>
      <c r="S2" s="2" t="s">
        <v>87</v>
      </c>
      <c r="T2" s="1" t="s">
        <v>88</v>
      </c>
      <c r="U2" s="1" t="s">
        <v>89</v>
      </c>
    </row>
    <row r="3" spans="1:21" s="14" customFormat="1" ht="34.950000000000003" customHeight="1" x14ac:dyDescent="0.25">
      <c r="A3" s="9">
        <v>1</v>
      </c>
      <c r="B3" s="28" t="s">
        <v>105</v>
      </c>
      <c r="C3" s="28" t="s">
        <v>106</v>
      </c>
      <c r="D3" s="32" t="s">
        <v>107</v>
      </c>
      <c r="E3" s="36" t="s">
        <v>0</v>
      </c>
      <c r="F3" s="32">
        <v>1</v>
      </c>
      <c r="G3" s="32" t="s">
        <v>1</v>
      </c>
      <c r="H3" s="10" t="s">
        <v>2</v>
      </c>
      <c r="I3" s="23" t="s">
        <v>187</v>
      </c>
      <c r="J3" s="11" t="s">
        <v>108</v>
      </c>
      <c r="K3" s="12">
        <v>126</v>
      </c>
      <c r="L3" s="12">
        <v>106</v>
      </c>
      <c r="M3" s="12">
        <v>232</v>
      </c>
      <c r="N3" s="13">
        <v>77.3333333333333</v>
      </c>
      <c r="O3" s="13"/>
      <c r="P3" s="13">
        <v>30.933333333333302</v>
      </c>
      <c r="Q3" s="3">
        <v>82.2</v>
      </c>
      <c r="R3" s="13">
        <f>Q3*0.6</f>
        <v>49.32</v>
      </c>
      <c r="S3" s="13">
        <f t="shared" ref="S3:S34" si="0">P3+R3</f>
        <v>80.253333333333302</v>
      </c>
      <c r="T3" s="24">
        <v>1</v>
      </c>
      <c r="U3" s="24" t="s">
        <v>109</v>
      </c>
    </row>
    <row r="4" spans="1:21" s="14" customFormat="1" ht="34.950000000000003" customHeight="1" x14ac:dyDescent="0.25">
      <c r="A4" s="9">
        <v>2</v>
      </c>
      <c r="B4" s="28"/>
      <c r="C4" s="28"/>
      <c r="D4" s="33"/>
      <c r="E4" s="37"/>
      <c r="F4" s="33"/>
      <c r="G4" s="33" t="s">
        <v>1</v>
      </c>
      <c r="H4" s="10" t="s">
        <v>3</v>
      </c>
      <c r="I4" s="11" t="s">
        <v>110</v>
      </c>
      <c r="J4" s="11" t="s">
        <v>111</v>
      </c>
      <c r="K4" s="12">
        <v>109.5</v>
      </c>
      <c r="L4" s="12">
        <v>91</v>
      </c>
      <c r="M4" s="12">
        <v>200.5</v>
      </c>
      <c r="N4" s="13">
        <v>66.8333333333333</v>
      </c>
      <c r="O4" s="13"/>
      <c r="P4" s="13">
        <v>26.733333333333299</v>
      </c>
      <c r="Q4" s="3">
        <v>77.2</v>
      </c>
      <c r="R4" s="13">
        <f t="shared" ref="R4:R35" si="1">Q4*0.6</f>
        <v>46.32</v>
      </c>
      <c r="S4" s="13">
        <f t="shared" si="0"/>
        <v>73.053333333333299</v>
      </c>
      <c r="T4" s="15">
        <v>3</v>
      </c>
      <c r="U4" s="15"/>
    </row>
    <row r="5" spans="1:21" s="14" customFormat="1" ht="34.950000000000003" customHeight="1" x14ac:dyDescent="0.25">
      <c r="A5" s="9">
        <v>3</v>
      </c>
      <c r="B5" s="28"/>
      <c r="C5" s="28"/>
      <c r="D5" s="34"/>
      <c r="E5" s="38"/>
      <c r="F5" s="34"/>
      <c r="G5" s="34" t="s">
        <v>1</v>
      </c>
      <c r="H5" s="10" t="s">
        <v>4</v>
      </c>
      <c r="I5" s="11" t="s">
        <v>112</v>
      </c>
      <c r="J5" s="11" t="s">
        <v>108</v>
      </c>
      <c r="K5" s="12">
        <v>104</v>
      </c>
      <c r="L5" s="12">
        <v>93.5</v>
      </c>
      <c r="M5" s="12">
        <v>197.5</v>
      </c>
      <c r="N5" s="13">
        <v>65.8333333333333</v>
      </c>
      <c r="O5" s="13" t="s">
        <v>5</v>
      </c>
      <c r="P5" s="13">
        <v>26.3333333333333</v>
      </c>
      <c r="Q5" s="3">
        <v>80.8</v>
      </c>
      <c r="R5" s="13">
        <f t="shared" si="1"/>
        <v>48.48</v>
      </c>
      <c r="S5" s="13">
        <f t="shared" si="0"/>
        <v>74.813333333333304</v>
      </c>
      <c r="T5" s="15">
        <v>2</v>
      </c>
      <c r="U5" s="15"/>
    </row>
    <row r="6" spans="1:21" s="14" customFormat="1" ht="34.950000000000003" customHeight="1" x14ac:dyDescent="0.25">
      <c r="A6" s="9">
        <v>4</v>
      </c>
      <c r="B6" s="28"/>
      <c r="C6" s="28"/>
      <c r="D6" s="32" t="s">
        <v>113</v>
      </c>
      <c r="E6" s="36" t="s">
        <v>6</v>
      </c>
      <c r="F6" s="32">
        <v>1</v>
      </c>
      <c r="G6" s="32" t="s">
        <v>1</v>
      </c>
      <c r="H6" s="10" t="s">
        <v>7</v>
      </c>
      <c r="I6" s="11" t="s">
        <v>114</v>
      </c>
      <c r="J6" s="11" t="s">
        <v>108</v>
      </c>
      <c r="K6" s="12">
        <v>94.5</v>
      </c>
      <c r="L6" s="12">
        <v>82</v>
      </c>
      <c r="M6" s="12">
        <v>176.5</v>
      </c>
      <c r="N6" s="13">
        <v>58.8333333333333</v>
      </c>
      <c r="O6" s="13"/>
      <c r="P6" s="13">
        <v>23.533333333333299</v>
      </c>
      <c r="Q6" s="3">
        <v>76.599999999999994</v>
      </c>
      <c r="R6" s="13">
        <f t="shared" si="1"/>
        <v>45.959999999999994</v>
      </c>
      <c r="S6" s="13">
        <f t="shared" si="0"/>
        <v>69.493333333333297</v>
      </c>
      <c r="T6" s="15">
        <v>1</v>
      </c>
      <c r="U6" s="24" t="s">
        <v>109</v>
      </c>
    </row>
    <row r="7" spans="1:21" s="14" customFormat="1" ht="34.950000000000003" customHeight="1" x14ac:dyDescent="0.25">
      <c r="A7" s="9">
        <v>5</v>
      </c>
      <c r="B7" s="28"/>
      <c r="C7" s="28"/>
      <c r="D7" s="33"/>
      <c r="E7" s="37"/>
      <c r="F7" s="33"/>
      <c r="G7" s="33" t="s">
        <v>1</v>
      </c>
      <c r="H7" s="10" t="s">
        <v>8</v>
      </c>
      <c r="I7" s="11" t="s">
        <v>115</v>
      </c>
      <c r="J7" s="11" t="s">
        <v>108</v>
      </c>
      <c r="K7" s="12">
        <v>100.5</v>
      </c>
      <c r="L7" s="12">
        <v>75</v>
      </c>
      <c r="M7" s="12">
        <v>175.5</v>
      </c>
      <c r="N7" s="13">
        <v>58.5</v>
      </c>
      <c r="O7" s="13"/>
      <c r="P7" s="13">
        <v>23.4</v>
      </c>
      <c r="Q7" s="3">
        <v>76.599999999999994</v>
      </c>
      <c r="R7" s="13">
        <f t="shared" si="1"/>
        <v>45.959999999999994</v>
      </c>
      <c r="S7" s="13">
        <f t="shared" si="0"/>
        <v>69.359999999999985</v>
      </c>
      <c r="T7" s="15">
        <v>2</v>
      </c>
      <c r="U7" s="15"/>
    </row>
    <row r="8" spans="1:21" s="14" customFormat="1" ht="34.950000000000003" customHeight="1" x14ac:dyDescent="0.25">
      <c r="A8" s="9">
        <v>6</v>
      </c>
      <c r="B8" s="28"/>
      <c r="C8" s="28"/>
      <c r="D8" s="34"/>
      <c r="E8" s="38"/>
      <c r="F8" s="34"/>
      <c r="G8" s="34" t="s">
        <v>1</v>
      </c>
      <c r="H8" s="10" t="s">
        <v>9</v>
      </c>
      <c r="I8" s="11" t="s">
        <v>116</v>
      </c>
      <c r="J8" s="11" t="s">
        <v>108</v>
      </c>
      <c r="K8" s="12">
        <v>79</v>
      </c>
      <c r="L8" s="12">
        <v>77</v>
      </c>
      <c r="M8" s="12">
        <v>156</v>
      </c>
      <c r="N8" s="13">
        <v>52</v>
      </c>
      <c r="O8" s="12"/>
      <c r="P8" s="13">
        <v>20.8</v>
      </c>
      <c r="Q8" s="3">
        <v>75.8</v>
      </c>
      <c r="R8" s="13">
        <f t="shared" si="1"/>
        <v>45.48</v>
      </c>
      <c r="S8" s="13">
        <f t="shared" si="0"/>
        <v>66.28</v>
      </c>
      <c r="T8" s="15">
        <v>3</v>
      </c>
      <c r="U8" s="15"/>
    </row>
    <row r="9" spans="1:21" s="14" customFormat="1" ht="34.950000000000003" customHeight="1" x14ac:dyDescent="0.25">
      <c r="A9" s="9">
        <v>7</v>
      </c>
      <c r="B9" s="28"/>
      <c r="C9" s="28"/>
      <c r="D9" s="32" t="s">
        <v>117</v>
      </c>
      <c r="E9" s="36" t="s">
        <v>10</v>
      </c>
      <c r="F9" s="32">
        <v>1</v>
      </c>
      <c r="G9" s="32" t="s">
        <v>1</v>
      </c>
      <c r="H9" s="10" t="s">
        <v>11</v>
      </c>
      <c r="I9" s="11" t="s">
        <v>118</v>
      </c>
      <c r="J9" s="11" t="s">
        <v>108</v>
      </c>
      <c r="K9" s="12">
        <v>97</v>
      </c>
      <c r="L9" s="12">
        <v>84.5</v>
      </c>
      <c r="M9" s="12">
        <v>181.5</v>
      </c>
      <c r="N9" s="13">
        <v>60.5</v>
      </c>
      <c r="O9" s="13"/>
      <c r="P9" s="13">
        <v>24.2</v>
      </c>
      <c r="Q9" s="3">
        <v>84.8</v>
      </c>
      <c r="R9" s="13">
        <f t="shared" si="1"/>
        <v>50.879999999999995</v>
      </c>
      <c r="S9" s="13">
        <f t="shared" si="0"/>
        <v>75.08</v>
      </c>
      <c r="T9" s="15">
        <v>1</v>
      </c>
      <c r="U9" s="24" t="s">
        <v>109</v>
      </c>
    </row>
    <row r="10" spans="1:21" s="14" customFormat="1" ht="34.950000000000003" customHeight="1" x14ac:dyDescent="0.25">
      <c r="A10" s="9">
        <v>8</v>
      </c>
      <c r="B10" s="28"/>
      <c r="C10" s="28"/>
      <c r="D10" s="34"/>
      <c r="E10" s="38"/>
      <c r="F10" s="34"/>
      <c r="G10" s="34" t="s">
        <v>1</v>
      </c>
      <c r="H10" s="10" t="s">
        <v>12</v>
      </c>
      <c r="I10" s="11" t="s">
        <v>119</v>
      </c>
      <c r="J10" s="11" t="s">
        <v>111</v>
      </c>
      <c r="K10" s="12">
        <v>96</v>
      </c>
      <c r="L10" s="12">
        <v>68</v>
      </c>
      <c r="M10" s="12">
        <v>164</v>
      </c>
      <c r="N10" s="13">
        <v>54.6666666666667</v>
      </c>
      <c r="O10" s="13"/>
      <c r="P10" s="13">
        <v>21.866666666666699</v>
      </c>
      <c r="Q10" s="3">
        <v>81</v>
      </c>
      <c r="R10" s="13">
        <f t="shared" si="1"/>
        <v>48.6</v>
      </c>
      <c r="S10" s="13">
        <f t="shared" si="0"/>
        <v>70.466666666666697</v>
      </c>
      <c r="T10" s="15">
        <v>2</v>
      </c>
      <c r="U10" s="15"/>
    </row>
    <row r="11" spans="1:21" s="14" customFormat="1" ht="34.950000000000003" customHeight="1" x14ac:dyDescent="0.25">
      <c r="A11" s="9">
        <v>9</v>
      </c>
      <c r="B11" s="28"/>
      <c r="C11" s="28" t="s">
        <v>120</v>
      </c>
      <c r="D11" s="32" t="s">
        <v>121</v>
      </c>
      <c r="E11" s="36" t="s">
        <v>13</v>
      </c>
      <c r="F11" s="32">
        <v>1</v>
      </c>
      <c r="G11" s="32" t="s">
        <v>1</v>
      </c>
      <c r="H11" s="10" t="s">
        <v>14</v>
      </c>
      <c r="I11" s="11" t="s">
        <v>122</v>
      </c>
      <c r="J11" s="11" t="s">
        <v>108</v>
      </c>
      <c r="K11" s="12">
        <v>106.5</v>
      </c>
      <c r="L11" s="12">
        <v>73.5</v>
      </c>
      <c r="M11" s="12">
        <v>180</v>
      </c>
      <c r="N11" s="13">
        <v>60</v>
      </c>
      <c r="O11" s="13"/>
      <c r="P11" s="13">
        <v>24</v>
      </c>
      <c r="Q11" s="3">
        <v>77</v>
      </c>
      <c r="R11" s="13">
        <f t="shared" si="1"/>
        <v>46.199999999999996</v>
      </c>
      <c r="S11" s="13">
        <f t="shared" si="0"/>
        <v>70.199999999999989</v>
      </c>
      <c r="T11" s="15">
        <v>1</v>
      </c>
      <c r="U11" s="24" t="s">
        <v>109</v>
      </c>
    </row>
    <row r="12" spans="1:21" s="14" customFormat="1" ht="34.950000000000003" customHeight="1" x14ac:dyDescent="0.25">
      <c r="A12" s="9">
        <v>10</v>
      </c>
      <c r="B12" s="28"/>
      <c r="C12" s="28"/>
      <c r="D12" s="34"/>
      <c r="E12" s="38"/>
      <c r="F12" s="34"/>
      <c r="G12" s="34" t="s">
        <v>1</v>
      </c>
      <c r="H12" s="10" t="s">
        <v>15</v>
      </c>
      <c r="I12" s="11" t="s">
        <v>123</v>
      </c>
      <c r="J12" s="11" t="s">
        <v>108</v>
      </c>
      <c r="K12" s="12">
        <v>105</v>
      </c>
      <c r="L12" s="12">
        <v>70</v>
      </c>
      <c r="M12" s="12">
        <v>175</v>
      </c>
      <c r="N12" s="13">
        <v>58.3333333333333</v>
      </c>
      <c r="O12" s="13"/>
      <c r="P12" s="13">
        <v>23.3333333333333</v>
      </c>
      <c r="Q12" s="3">
        <v>78</v>
      </c>
      <c r="R12" s="13">
        <f t="shared" si="1"/>
        <v>46.8</v>
      </c>
      <c r="S12" s="13">
        <f t="shared" si="0"/>
        <v>70.133333333333297</v>
      </c>
      <c r="T12" s="15">
        <v>2</v>
      </c>
      <c r="U12" s="15"/>
    </row>
    <row r="13" spans="1:21" s="14" customFormat="1" ht="34.950000000000003" customHeight="1" x14ac:dyDescent="0.25">
      <c r="A13" s="9">
        <v>11</v>
      </c>
      <c r="B13" s="28"/>
      <c r="C13" s="28" t="s">
        <v>124</v>
      </c>
      <c r="D13" s="32" t="s">
        <v>125</v>
      </c>
      <c r="E13" s="36" t="s">
        <v>16</v>
      </c>
      <c r="F13" s="32">
        <v>1</v>
      </c>
      <c r="G13" s="32" t="s">
        <v>1</v>
      </c>
      <c r="H13" s="10" t="s">
        <v>17</v>
      </c>
      <c r="I13" s="11" t="s">
        <v>126</v>
      </c>
      <c r="J13" s="11" t="s">
        <v>108</v>
      </c>
      <c r="K13" s="12">
        <v>119.5</v>
      </c>
      <c r="L13" s="12">
        <v>91</v>
      </c>
      <c r="M13" s="12">
        <v>210.5</v>
      </c>
      <c r="N13" s="13">
        <v>70.1666666666667</v>
      </c>
      <c r="O13" s="13"/>
      <c r="P13" s="13">
        <v>28.066666666666698</v>
      </c>
      <c r="Q13" s="3"/>
      <c r="R13" s="13">
        <f t="shared" si="1"/>
        <v>0</v>
      </c>
      <c r="S13" s="13">
        <f t="shared" si="0"/>
        <v>28.066666666666698</v>
      </c>
      <c r="T13" s="15"/>
      <c r="U13" s="15" t="s">
        <v>127</v>
      </c>
    </row>
    <row r="14" spans="1:21" s="14" customFormat="1" ht="34.950000000000003" customHeight="1" x14ac:dyDescent="0.25">
      <c r="A14" s="9">
        <v>12</v>
      </c>
      <c r="B14" s="28"/>
      <c r="C14" s="28"/>
      <c r="D14" s="33"/>
      <c r="E14" s="37"/>
      <c r="F14" s="33"/>
      <c r="G14" s="33" t="s">
        <v>1</v>
      </c>
      <c r="H14" s="10" t="s">
        <v>18</v>
      </c>
      <c r="I14" s="11" t="s">
        <v>128</v>
      </c>
      <c r="J14" s="11" t="s">
        <v>108</v>
      </c>
      <c r="K14" s="12">
        <v>109.5</v>
      </c>
      <c r="L14" s="12">
        <v>88.5</v>
      </c>
      <c r="M14" s="12">
        <v>198</v>
      </c>
      <c r="N14" s="13">
        <v>66</v>
      </c>
      <c r="O14" s="13"/>
      <c r="P14" s="13">
        <v>26.4</v>
      </c>
      <c r="Q14" s="3">
        <v>75</v>
      </c>
      <c r="R14" s="13">
        <f t="shared" si="1"/>
        <v>45</v>
      </c>
      <c r="S14" s="13">
        <f t="shared" si="0"/>
        <v>71.400000000000006</v>
      </c>
      <c r="T14" s="15">
        <v>2</v>
      </c>
      <c r="U14" s="15"/>
    </row>
    <row r="15" spans="1:21" s="14" customFormat="1" ht="34.950000000000003" customHeight="1" x14ac:dyDescent="0.25">
      <c r="A15" s="9">
        <v>13</v>
      </c>
      <c r="B15" s="28"/>
      <c r="C15" s="28"/>
      <c r="D15" s="34"/>
      <c r="E15" s="38"/>
      <c r="F15" s="34"/>
      <c r="G15" s="34" t="s">
        <v>1</v>
      </c>
      <c r="H15" s="10" t="s">
        <v>19</v>
      </c>
      <c r="I15" s="11" t="s">
        <v>129</v>
      </c>
      <c r="J15" s="11" t="s">
        <v>111</v>
      </c>
      <c r="K15" s="12">
        <v>99.5</v>
      </c>
      <c r="L15" s="12">
        <v>94</v>
      </c>
      <c r="M15" s="12">
        <v>193.5</v>
      </c>
      <c r="N15" s="13">
        <v>64.5</v>
      </c>
      <c r="O15" s="25"/>
      <c r="P15" s="13">
        <v>25.8</v>
      </c>
      <c r="Q15" s="3">
        <v>81.599999999999994</v>
      </c>
      <c r="R15" s="13">
        <f t="shared" si="1"/>
        <v>48.959999999999994</v>
      </c>
      <c r="S15" s="13">
        <f t="shared" si="0"/>
        <v>74.759999999999991</v>
      </c>
      <c r="T15" s="15">
        <v>1</v>
      </c>
      <c r="U15" s="24" t="s">
        <v>109</v>
      </c>
    </row>
    <row r="16" spans="1:21" s="14" customFormat="1" ht="34.950000000000003" customHeight="1" x14ac:dyDescent="0.25">
      <c r="A16" s="9">
        <v>14</v>
      </c>
      <c r="B16" s="28"/>
      <c r="C16" s="28"/>
      <c r="D16" s="32" t="s">
        <v>121</v>
      </c>
      <c r="E16" s="36" t="s">
        <v>20</v>
      </c>
      <c r="F16" s="32">
        <v>1</v>
      </c>
      <c r="G16" s="32" t="s">
        <v>1</v>
      </c>
      <c r="H16" s="10" t="s">
        <v>21</v>
      </c>
      <c r="I16" s="11" t="s">
        <v>130</v>
      </c>
      <c r="J16" s="11" t="s">
        <v>108</v>
      </c>
      <c r="K16" s="12">
        <v>113.5</v>
      </c>
      <c r="L16" s="12">
        <v>98</v>
      </c>
      <c r="M16" s="12">
        <v>211.5</v>
      </c>
      <c r="N16" s="13">
        <v>70.5</v>
      </c>
      <c r="O16" s="13"/>
      <c r="P16" s="13">
        <v>28.2</v>
      </c>
      <c r="Q16" s="3">
        <v>81.599999999999994</v>
      </c>
      <c r="R16" s="13">
        <f t="shared" si="1"/>
        <v>48.959999999999994</v>
      </c>
      <c r="S16" s="13">
        <f t="shared" si="0"/>
        <v>77.16</v>
      </c>
      <c r="T16" s="15">
        <v>2</v>
      </c>
      <c r="U16" s="15"/>
    </row>
    <row r="17" spans="1:21" s="14" customFormat="1" ht="34.950000000000003" customHeight="1" x14ac:dyDescent="0.25">
      <c r="A17" s="9">
        <v>15</v>
      </c>
      <c r="B17" s="28"/>
      <c r="C17" s="28"/>
      <c r="D17" s="33"/>
      <c r="E17" s="37"/>
      <c r="F17" s="33"/>
      <c r="G17" s="33" t="s">
        <v>1</v>
      </c>
      <c r="H17" s="10" t="s">
        <v>22</v>
      </c>
      <c r="I17" s="11" t="s">
        <v>131</v>
      </c>
      <c r="J17" s="11" t="s">
        <v>108</v>
      </c>
      <c r="K17" s="12">
        <v>112.5</v>
      </c>
      <c r="L17" s="12">
        <v>92</v>
      </c>
      <c r="M17" s="12">
        <v>204.5</v>
      </c>
      <c r="N17" s="13">
        <v>68.1666666666667</v>
      </c>
      <c r="O17" s="13"/>
      <c r="P17" s="13">
        <v>27.266666666666701</v>
      </c>
      <c r="Q17" s="3">
        <v>84</v>
      </c>
      <c r="R17" s="13">
        <f t="shared" si="1"/>
        <v>50.4</v>
      </c>
      <c r="S17" s="13">
        <f t="shared" si="0"/>
        <v>77.6666666666667</v>
      </c>
      <c r="T17" s="15">
        <v>1</v>
      </c>
      <c r="U17" s="24" t="s">
        <v>109</v>
      </c>
    </row>
    <row r="18" spans="1:21" s="14" customFormat="1" ht="34.950000000000003" customHeight="1" x14ac:dyDescent="0.25">
      <c r="A18" s="9">
        <v>16</v>
      </c>
      <c r="B18" s="28"/>
      <c r="C18" s="28"/>
      <c r="D18" s="34"/>
      <c r="E18" s="38"/>
      <c r="F18" s="34"/>
      <c r="G18" s="34" t="s">
        <v>1</v>
      </c>
      <c r="H18" s="10" t="s">
        <v>23</v>
      </c>
      <c r="I18" s="11" t="s">
        <v>132</v>
      </c>
      <c r="J18" s="11" t="s">
        <v>111</v>
      </c>
      <c r="K18" s="12">
        <v>104.5</v>
      </c>
      <c r="L18" s="12">
        <v>90</v>
      </c>
      <c r="M18" s="12">
        <v>194.5</v>
      </c>
      <c r="N18" s="13">
        <v>64.8333333333333</v>
      </c>
      <c r="O18" s="13"/>
      <c r="P18" s="13">
        <v>25.933333333333302</v>
      </c>
      <c r="Q18" s="3">
        <v>80.400000000000006</v>
      </c>
      <c r="R18" s="13">
        <f t="shared" si="1"/>
        <v>48.24</v>
      </c>
      <c r="S18" s="13">
        <f t="shared" si="0"/>
        <v>74.173333333333304</v>
      </c>
      <c r="T18" s="15">
        <v>3</v>
      </c>
      <c r="U18" s="15"/>
    </row>
    <row r="19" spans="1:21" s="14" customFormat="1" ht="34.950000000000003" customHeight="1" x14ac:dyDescent="0.25">
      <c r="A19" s="9">
        <v>17</v>
      </c>
      <c r="B19" s="28"/>
      <c r="C19" s="28" t="s">
        <v>133</v>
      </c>
      <c r="D19" s="32" t="s">
        <v>121</v>
      </c>
      <c r="E19" s="36" t="s">
        <v>24</v>
      </c>
      <c r="F19" s="32">
        <v>1</v>
      </c>
      <c r="G19" s="32" t="s">
        <v>1</v>
      </c>
      <c r="H19" s="10" t="s">
        <v>25</v>
      </c>
      <c r="I19" s="11" t="s">
        <v>134</v>
      </c>
      <c r="J19" s="11" t="s">
        <v>108</v>
      </c>
      <c r="K19" s="12">
        <v>104</v>
      </c>
      <c r="L19" s="12">
        <v>77</v>
      </c>
      <c r="M19" s="12">
        <v>181</v>
      </c>
      <c r="N19" s="13">
        <v>60.3333333333333</v>
      </c>
      <c r="O19" s="13"/>
      <c r="P19" s="13">
        <v>24.133333333333301</v>
      </c>
      <c r="Q19" s="3">
        <v>76</v>
      </c>
      <c r="R19" s="13">
        <f t="shared" si="1"/>
        <v>45.6</v>
      </c>
      <c r="S19" s="13">
        <f t="shared" si="0"/>
        <v>69.733333333333306</v>
      </c>
      <c r="T19" s="16">
        <v>2</v>
      </c>
      <c r="U19" s="16"/>
    </row>
    <row r="20" spans="1:21" s="14" customFormat="1" ht="34.950000000000003" customHeight="1" x14ac:dyDescent="0.25">
      <c r="A20" s="9">
        <v>18</v>
      </c>
      <c r="B20" s="28"/>
      <c r="C20" s="28"/>
      <c r="D20" s="33"/>
      <c r="E20" s="37"/>
      <c r="F20" s="33"/>
      <c r="G20" s="33" t="s">
        <v>1</v>
      </c>
      <c r="H20" s="10" t="s">
        <v>26</v>
      </c>
      <c r="I20" s="11" t="s">
        <v>135</v>
      </c>
      <c r="J20" s="11" t="s">
        <v>108</v>
      </c>
      <c r="K20" s="12">
        <v>87.5</v>
      </c>
      <c r="L20" s="12">
        <v>80.5</v>
      </c>
      <c r="M20" s="12">
        <v>168</v>
      </c>
      <c r="N20" s="13">
        <v>56</v>
      </c>
      <c r="O20" s="13"/>
      <c r="P20" s="13">
        <v>22.4</v>
      </c>
      <c r="Q20" s="3">
        <v>81.599999999999994</v>
      </c>
      <c r="R20" s="13">
        <f t="shared" si="1"/>
        <v>48.959999999999994</v>
      </c>
      <c r="S20" s="13">
        <f t="shared" si="0"/>
        <v>71.359999999999985</v>
      </c>
      <c r="T20" s="17">
        <v>1</v>
      </c>
      <c r="U20" s="24" t="s">
        <v>109</v>
      </c>
    </row>
    <row r="21" spans="1:21" s="14" customFormat="1" ht="34.950000000000003" customHeight="1" x14ac:dyDescent="0.25">
      <c r="A21" s="9">
        <v>19</v>
      </c>
      <c r="B21" s="28"/>
      <c r="C21" s="28"/>
      <c r="D21" s="34"/>
      <c r="E21" s="38"/>
      <c r="F21" s="34"/>
      <c r="G21" s="34" t="s">
        <v>1</v>
      </c>
      <c r="H21" s="10" t="s">
        <v>27</v>
      </c>
      <c r="I21" s="11" t="s">
        <v>136</v>
      </c>
      <c r="J21" s="11" t="s">
        <v>108</v>
      </c>
      <c r="K21" s="12">
        <v>78.5</v>
      </c>
      <c r="L21" s="12">
        <v>83</v>
      </c>
      <c r="M21" s="12">
        <v>161.5</v>
      </c>
      <c r="N21" s="13">
        <v>53.8333333333333</v>
      </c>
      <c r="O21" s="13"/>
      <c r="P21" s="13">
        <v>21.533333333333299</v>
      </c>
      <c r="Q21" s="3">
        <v>78.599999999999994</v>
      </c>
      <c r="R21" s="13">
        <f t="shared" si="1"/>
        <v>47.16</v>
      </c>
      <c r="S21" s="13">
        <f t="shared" si="0"/>
        <v>68.6933333333333</v>
      </c>
      <c r="T21" s="17">
        <v>3</v>
      </c>
      <c r="U21" s="17"/>
    </row>
    <row r="22" spans="1:21" s="14" customFormat="1" ht="34.950000000000003" customHeight="1" x14ac:dyDescent="0.25">
      <c r="A22" s="9">
        <v>20</v>
      </c>
      <c r="B22" s="28"/>
      <c r="C22" s="28" t="s">
        <v>137</v>
      </c>
      <c r="D22" s="32" t="s">
        <v>138</v>
      </c>
      <c r="E22" s="36" t="s">
        <v>28</v>
      </c>
      <c r="F22" s="32">
        <v>1</v>
      </c>
      <c r="G22" s="32" t="s">
        <v>1</v>
      </c>
      <c r="H22" s="10" t="s">
        <v>29</v>
      </c>
      <c r="I22" s="11" t="s">
        <v>139</v>
      </c>
      <c r="J22" s="11" t="s">
        <v>108</v>
      </c>
      <c r="K22" s="12">
        <v>113.5</v>
      </c>
      <c r="L22" s="12">
        <v>89.5</v>
      </c>
      <c r="M22" s="12">
        <v>203</v>
      </c>
      <c r="N22" s="13">
        <v>67.6666666666667</v>
      </c>
      <c r="O22" s="13"/>
      <c r="P22" s="13">
        <v>27.066666666666698</v>
      </c>
      <c r="Q22" s="3">
        <v>77.400000000000006</v>
      </c>
      <c r="R22" s="13">
        <f t="shared" si="1"/>
        <v>46.440000000000005</v>
      </c>
      <c r="S22" s="13">
        <f t="shared" si="0"/>
        <v>73.506666666666703</v>
      </c>
      <c r="T22" s="17">
        <v>1</v>
      </c>
      <c r="U22" s="24" t="s">
        <v>109</v>
      </c>
    </row>
    <row r="23" spans="1:21" s="14" customFormat="1" ht="34.950000000000003" customHeight="1" x14ac:dyDescent="0.25">
      <c r="A23" s="9">
        <v>21</v>
      </c>
      <c r="B23" s="28"/>
      <c r="C23" s="28"/>
      <c r="D23" s="33"/>
      <c r="E23" s="37"/>
      <c r="F23" s="33">
        <v>1</v>
      </c>
      <c r="G23" s="33" t="s">
        <v>1</v>
      </c>
      <c r="H23" s="10" t="s">
        <v>30</v>
      </c>
      <c r="I23" s="11" t="s">
        <v>140</v>
      </c>
      <c r="J23" s="11" t="s">
        <v>111</v>
      </c>
      <c r="K23" s="12">
        <v>89</v>
      </c>
      <c r="L23" s="12">
        <v>81.5</v>
      </c>
      <c r="M23" s="12">
        <v>170.5</v>
      </c>
      <c r="N23" s="13">
        <v>56.8333333333333</v>
      </c>
      <c r="O23" s="13"/>
      <c r="P23" s="13">
        <v>22.733333333333299</v>
      </c>
      <c r="Q23" s="3">
        <v>77.599999999999994</v>
      </c>
      <c r="R23" s="13">
        <f t="shared" si="1"/>
        <v>46.559999999999995</v>
      </c>
      <c r="S23" s="13">
        <f t="shared" si="0"/>
        <v>69.293333333333294</v>
      </c>
      <c r="T23" s="17">
        <v>3</v>
      </c>
      <c r="U23" s="17"/>
    </row>
    <row r="24" spans="1:21" s="14" customFormat="1" ht="34.950000000000003" customHeight="1" x14ac:dyDescent="0.25">
      <c r="A24" s="9">
        <v>22</v>
      </c>
      <c r="B24" s="28"/>
      <c r="C24" s="28"/>
      <c r="D24" s="34"/>
      <c r="E24" s="38"/>
      <c r="F24" s="34">
        <v>1</v>
      </c>
      <c r="G24" s="34" t="s">
        <v>1</v>
      </c>
      <c r="H24" s="10" t="s">
        <v>31</v>
      </c>
      <c r="I24" s="11" t="s">
        <v>141</v>
      </c>
      <c r="J24" s="11" t="s">
        <v>111</v>
      </c>
      <c r="K24" s="12">
        <v>89</v>
      </c>
      <c r="L24" s="12">
        <v>81</v>
      </c>
      <c r="M24" s="12">
        <v>170</v>
      </c>
      <c r="N24" s="13">
        <v>56.6666666666667</v>
      </c>
      <c r="O24" s="13"/>
      <c r="P24" s="13">
        <v>22.6666666666667</v>
      </c>
      <c r="Q24" s="3">
        <v>82.4</v>
      </c>
      <c r="R24" s="13">
        <f t="shared" si="1"/>
        <v>49.440000000000005</v>
      </c>
      <c r="S24" s="13">
        <f t="shared" si="0"/>
        <v>72.106666666666712</v>
      </c>
      <c r="T24" s="17">
        <v>2</v>
      </c>
      <c r="U24" s="17"/>
    </row>
    <row r="25" spans="1:21" s="14" customFormat="1" ht="34.950000000000003" customHeight="1" x14ac:dyDescent="0.25">
      <c r="A25" s="9">
        <v>23</v>
      </c>
      <c r="B25" s="28"/>
      <c r="C25" s="28" t="s">
        <v>142</v>
      </c>
      <c r="D25" s="35" t="s">
        <v>138</v>
      </c>
      <c r="E25" s="36" t="s">
        <v>32</v>
      </c>
      <c r="F25" s="32">
        <v>1</v>
      </c>
      <c r="G25" s="32" t="s">
        <v>1</v>
      </c>
      <c r="H25" s="10" t="s">
        <v>33</v>
      </c>
      <c r="I25" s="11" t="s">
        <v>143</v>
      </c>
      <c r="J25" s="11" t="s">
        <v>108</v>
      </c>
      <c r="K25" s="12">
        <v>94.5</v>
      </c>
      <c r="L25" s="12">
        <v>82</v>
      </c>
      <c r="M25" s="12">
        <v>176.5</v>
      </c>
      <c r="N25" s="13">
        <v>58.8333333333333</v>
      </c>
      <c r="O25" s="13"/>
      <c r="P25" s="13">
        <v>23.533333333333299</v>
      </c>
      <c r="Q25" s="3">
        <v>83.2</v>
      </c>
      <c r="R25" s="13">
        <f t="shared" si="1"/>
        <v>49.92</v>
      </c>
      <c r="S25" s="13">
        <f t="shared" si="0"/>
        <v>73.453333333333305</v>
      </c>
      <c r="T25" s="17">
        <v>1</v>
      </c>
      <c r="U25" s="24" t="s">
        <v>109</v>
      </c>
    </row>
    <row r="26" spans="1:21" s="14" customFormat="1" ht="34.950000000000003" customHeight="1" x14ac:dyDescent="0.25">
      <c r="A26" s="9">
        <v>24</v>
      </c>
      <c r="B26" s="28"/>
      <c r="C26" s="28"/>
      <c r="D26" s="35"/>
      <c r="E26" s="37"/>
      <c r="F26" s="33">
        <v>1</v>
      </c>
      <c r="G26" s="33" t="s">
        <v>1</v>
      </c>
      <c r="H26" s="10" t="s">
        <v>34</v>
      </c>
      <c r="I26" s="11" t="s">
        <v>144</v>
      </c>
      <c r="J26" s="11" t="s">
        <v>108</v>
      </c>
      <c r="K26" s="12">
        <v>99</v>
      </c>
      <c r="L26" s="12">
        <v>72</v>
      </c>
      <c r="M26" s="12">
        <v>171</v>
      </c>
      <c r="N26" s="13">
        <v>57</v>
      </c>
      <c r="O26" s="13"/>
      <c r="P26" s="13">
        <v>22.8</v>
      </c>
      <c r="Q26" s="3">
        <v>78.2</v>
      </c>
      <c r="R26" s="13">
        <f t="shared" si="1"/>
        <v>46.92</v>
      </c>
      <c r="S26" s="13">
        <f t="shared" si="0"/>
        <v>69.72</v>
      </c>
      <c r="T26" s="17">
        <v>3</v>
      </c>
      <c r="U26" s="17"/>
    </row>
    <row r="27" spans="1:21" s="14" customFormat="1" ht="34.950000000000003" customHeight="1" x14ac:dyDescent="0.25">
      <c r="A27" s="9">
        <v>25</v>
      </c>
      <c r="B27" s="28"/>
      <c r="C27" s="28"/>
      <c r="D27" s="35"/>
      <c r="E27" s="38"/>
      <c r="F27" s="34">
        <v>1</v>
      </c>
      <c r="G27" s="34" t="s">
        <v>1</v>
      </c>
      <c r="H27" s="10" t="s">
        <v>35</v>
      </c>
      <c r="I27" s="11" t="s">
        <v>145</v>
      </c>
      <c r="J27" s="11" t="s">
        <v>111</v>
      </c>
      <c r="K27" s="12">
        <v>97.5</v>
      </c>
      <c r="L27" s="12">
        <v>72</v>
      </c>
      <c r="M27" s="12">
        <v>169.5</v>
      </c>
      <c r="N27" s="13">
        <v>56.5</v>
      </c>
      <c r="O27" s="13"/>
      <c r="P27" s="13">
        <v>22.6</v>
      </c>
      <c r="Q27" s="3">
        <v>80.8</v>
      </c>
      <c r="R27" s="13">
        <f t="shared" si="1"/>
        <v>48.48</v>
      </c>
      <c r="S27" s="13">
        <f t="shared" si="0"/>
        <v>71.08</v>
      </c>
      <c r="T27" s="17">
        <v>2</v>
      </c>
      <c r="U27" s="17"/>
    </row>
    <row r="28" spans="1:21" s="14" customFormat="1" ht="34.950000000000003" customHeight="1" x14ac:dyDescent="0.25">
      <c r="A28" s="9">
        <v>26</v>
      </c>
      <c r="B28" s="28"/>
      <c r="C28" s="28"/>
      <c r="D28" s="32" t="s">
        <v>107</v>
      </c>
      <c r="E28" s="36" t="s">
        <v>36</v>
      </c>
      <c r="F28" s="32">
        <v>1</v>
      </c>
      <c r="G28" s="32" t="s">
        <v>1</v>
      </c>
      <c r="H28" s="10" t="s">
        <v>37</v>
      </c>
      <c r="I28" s="11" t="s">
        <v>146</v>
      </c>
      <c r="J28" s="11" t="s">
        <v>108</v>
      </c>
      <c r="K28" s="12">
        <v>116.5</v>
      </c>
      <c r="L28" s="12">
        <v>94</v>
      </c>
      <c r="M28" s="12">
        <v>210.5</v>
      </c>
      <c r="N28" s="13">
        <v>70.1666666666667</v>
      </c>
      <c r="O28" s="13"/>
      <c r="P28" s="13">
        <v>28.066666666666698</v>
      </c>
      <c r="Q28" s="3">
        <v>82.6</v>
      </c>
      <c r="R28" s="13">
        <f t="shared" si="1"/>
        <v>49.559999999999995</v>
      </c>
      <c r="S28" s="13">
        <f t="shared" si="0"/>
        <v>77.626666666666694</v>
      </c>
      <c r="T28" s="17">
        <v>2</v>
      </c>
      <c r="U28" s="17"/>
    </row>
    <row r="29" spans="1:21" s="14" customFormat="1" ht="34.950000000000003" customHeight="1" x14ac:dyDescent="0.25">
      <c r="A29" s="9">
        <v>27</v>
      </c>
      <c r="B29" s="28"/>
      <c r="C29" s="28"/>
      <c r="D29" s="33"/>
      <c r="E29" s="37"/>
      <c r="F29" s="33">
        <v>1</v>
      </c>
      <c r="G29" s="33" t="s">
        <v>1</v>
      </c>
      <c r="H29" s="10" t="s">
        <v>38</v>
      </c>
      <c r="I29" s="11" t="s">
        <v>147</v>
      </c>
      <c r="J29" s="11" t="s">
        <v>108</v>
      </c>
      <c r="K29" s="12">
        <v>116</v>
      </c>
      <c r="L29" s="12">
        <v>91.5</v>
      </c>
      <c r="M29" s="12">
        <v>207.5</v>
      </c>
      <c r="N29" s="13">
        <v>69.1666666666667</v>
      </c>
      <c r="O29" s="13"/>
      <c r="P29" s="13">
        <v>27.6666666666667</v>
      </c>
      <c r="Q29" s="3">
        <v>80.8</v>
      </c>
      <c r="R29" s="13">
        <f t="shared" si="1"/>
        <v>48.48</v>
      </c>
      <c r="S29" s="13">
        <f t="shared" si="0"/>
        <v>76.146666666666704</v>
      </c>
      <c r="T29" s="17">
        <v>3</v>
      </c>
      <c r="U29" s="17"/>
    </row>
    <row r="30" spans="1:21" s="14" customFormat="1" ht="34.950000000000003" customHeight="1" x14ac:dyDescent="0.25">
      <c r="A30" s="9">
        <v>28</v>
      </c>
      <c r="B30" s="28"/>
      <c r="C30" s="28"/>
      <c r="D30" s="34"/>
      <c r="E30" s="38"/>
      <c r="F30" s="34">
        <v>1</v>
      </c>
      <c r="G30" s="34" t="s">
        <v>1</v>
      </c>
      <c r="H30" s="10" t="s">
        <v>39</v>
      </c>
      <c r="I30" s="11" t="s">
        <v>148</v>
      </c>
      <c r="J30" s="11" t="s">
        <v>108</v>
      </c>
      <c r="K30" s="12">
        <v>111.5</v>
      </c>
      <c r="L30" s="12">
        <v>95.5</v>
      </c>
      <c r="M30" s="12">
        <v>207</v>
      </c>
      <c r="N30" s="13">
        <v>69</v>
      </c>
      <c r="O30" s="13"/>
      <c r="P30" s="13">
        <v>27.6</v>
      </c>
      <c r="Q30" s="3">
        <v>83.6</v>
      </c>
      <c r="R30" s="13">
        <f t="shared" si="1"/>
        <v>50.16</v>
      </c>
      <c r="S30" s="13">
        <f t="shared" si="0"/>
        <v>77.759999999999991</v>
      </c>
      <c r="T30" s="17">
        <v>1</v>
      </c>
      <c r="U30" s="24" t="s">
        <v>109</v>
      </c>
    </row>
    <row r="31" spans="1:21" s="14" customFormat="1" ht="34.950000000000003" customHeight="1" x14ac:dyDescent="0.25">
      <c r="A31" s="9">
        <v>29</v>
      </c>
      <c r="B31" s="28"/>
      <c r="C31" s="28"/>
      <c r="D31" s="32" t="s">
        <v>113</v>
      </c>
      <c r="E31" s="36" t="s">
        <v>40</v>
      </c>
      <c r="F31" s="32">
        <v>1</v>
      </c>
      <c r="G31" s="32" t="s">
        <v>1</v>
      </c>
      <c r="H31" s="10" t="s">
        <v>41</v>
      </c>
      <c r="I31" s="11" t="s">
        <v>149</v>
      </c>
      <c r="J31" s="11" t="s">
        <v>108</v>
      </c>
      <c r="K31" s="12">
        <v>118</v>
      </c>
      <c r="L31" s="12">
        <v>85</v>
      </c>
      <c r="M31" s="12">
        <v>203</v>
      </c>
      <c r="N31" s="13">
        <v>67.6666666666667</v>
      </c>
      <c r="O31" s="13"/>
      <c r="P31" s="13">
        <v>27.066666666666698</v>
      </c>
      <c r="Q31" s="3">
        <v>79.2</v>
      </c>
      <c r="R31" s="13">
        <f t="shared" si="1"/>
        <v>47.52</v>
      </c>
      <c r="S31" s="13">
        <f t="shared" si="0"/>
        <v>74.586666666666702</v>
      </c>
      <c r="T31" s="17">
        <v>2</v>
      </c>
      <c r="U31" s="17"/>
    </row>
    <row r="32" spans="1:21" s="14" customFormat="1" ht="34.950000000000003" customHeight="1" x14ac:dyDescent="0.25">
      <c r="A32" s="9">
        <v>30</v>
      </c>
      <c r="B32" s="28"/>
      <c r="C32" s="28"/>
      <c r="D32" s="33"/>
      <c r="E32" s="37"/>
      <c r="F32" s="33">
        <v>1</v>
      </c>
      <c r="G32" s="33" t="s">
        <v>1</v>
      </c>
      <c r="H32" s="10" t="s">
        <v>42</v>
      </c>
      <c r="I32" s="11" t="s">
        <v>150</v>
      </c>
      <c r="J32" s="11" t="s">
        <v>108</v>
      </c>
      <c r="K32" s="12">
        <v>111.5</v>
      </c>
      <c r="L32" s="12">
        <v>90.5</v>
      </c>
      <c r="M32" s="12">
        <v>202</v>
      </c>
      <c r="N32" s="13">
        <v>67.3333333333333</v>
      </c>
      <c r="O32" s="13"/>
      <c r="P32" s="13">
        <v>26.933333333333302</v>
      </c>
      <c r="Q32" s="3">
        <v>77.2</v>
      </c>
      <c r="R32" s="13">
        <f t="shared" si="1"/>
        <v>46.32</v>
      </c>
      <c r="S32" s="13">
        <f t="shared" si="0"/>
        <v>73.253333333333302</v>
      </c>
      <c r="T32" s="17">
        <v>3</v>
      </c>
      <c r="U32" s="17"/>
    </row>
    <row r="33" spans="1:21" s="14" customFormat="1" ht="34.950000000000003" customHeight="1" x14ac:dyDescent="0.25">
      <c r="A33" s="9">
        <v>31</v>
      </c>
      <c r="B33" s="28"/>
      <c r="C33" s="28"/>
      <c r="D33" s="34"/>
      <c r="E33" s="38"/>
      <c r="F33" s="34">
        <v>1</v>
      </c>
      <c r="G33" s="34" t="s">
        <v>1</v>
      </c>
      <c r="H33" s="10" t="s">
        <v>43</v>
      </c>
      <c r="I33" s="11" t="s">
        <v>151</v>
      </c>
      <c r="J33" s="11" t="s">
        <v>108</v>
      </c>
      <c r="K33" s="12">
        <v>104.5</v>
      </c>
      <c r="L33" s="12">
        <v>93</v>
      </c>
      <c r="M33" s="12">
        <v>197.5</v>
      </c>
      <c r="N33" s="13">
        <v>65.8333333333333</v>
      </c>
      <c r="O33" s="13"/>
      <c r="P33" s="13">
        <v>26.3333333333333</v>
      </c>
      <c r="Q33" s="3">
        <v>85.4</v>
      </c>
      <c r="R33" s="13">
        <f t="shared" si="1"/>
        <v>51.24</v>
      </c>
      <c r="S33" s="13">
        <f t="shared" si="0"/>
        <v>77.573333333333295</v>
      </c>
      <c r="T33" s="17">
        <v>1</v>
      </c>
      <c r="U33" s="24" t="s">
        <v>109</v>
      </c>
    </row>
    <row r="34" spans="1:21" s="14" customFormat="1" ht="34.950000000000003" customHeight="1" x14ac:dyDescent="0.25">
      <c r="A34" s="9">
        <v>32</v>
      </c>
      <c r="B34" s="28"/>
      <c r="C34" s="29" t="s">
        <v>152</v>
      </c>
      <c r="D34" s="32" t="s">
        <v>138</v>
      </c>
      <c r="E34" s="36" t="s">
        <v>44</v>
      </c>
      <c r="F34" s="32">
        <v>1</v>
      </c>
      <c r="G34" s="32" t="s">
        <v>1</v>
      </c>
      <c r="H34" s="10" t="s">
        <v>45</v>
      </c>
      <c r="I34" s="11" t="s">
        <v>153</v>
      </c>
      <c r="J34" s="11" t="s">
        <v>108</v>
      </c>
      <c r="K34" s="12">
        <v>110.5</v>
      </c>
      <c r="L34" s="12">
        <v>98.5</v>
      </c>
      <c r="M34" s="12">
        <v>209</v>
      </c>
      <c r="N34" s="13">
        <v>69.6666666666667</v>
      </c>
      <c r="O34" s="13"/>
      <c r="P34" s="13">
        <v>27.866666666666699</v>
      </c>
      <c r="Q34" s="3">
        <v>80.599999999999994</v>
      </c>
      <c r="R34" s="13">
        <f t="shared" si="1"/>
        <v>48.359999999999992</v>
      </c>
      <c r="S34" s="13">
        <f t="shared" si="0"/>
        <v>76.226666666666688</v>
      </c>
      <c r="T34" s="16">
        <v>1</v>
      </c>
      <c r="U34" s="24" t="s">
        <v>109</v>
      </c>
    </row>
    <row r="35" spans="1:21" s="14" customFormat="1" ht="34.950000000000003" customHeight="1" x14ac:dyDescent="0.25">
      <c r="A35" s="9">
        <v>33</v>
      </c>
      <c r="B35" s="28"/>
      <c r="C35" s="30"/>
      <c r="D35" s="33"/>
      <c r="E35" s="37"/>
      <c r="F35" s="33">
        <v>1</v>
      </c>
      <c r="G35" s="33" t="s">
        <v>1</v>
      </c>
      <c r="H35" s="10" t="s">
        <v>46</v>
      </c>
      <c r="I35" s="11" t="s">
        <v>154</v>
      </c>
      <c r="J35" s="11" t="s">
        <v>111</v>
      </c>
      <c r="K35" s="12">
        <v>106</v>
      </c>
      <c r="L35" s="12">
        <v>95.5</v>
      </c>
      <c r="M35" s="12">
        <v>201.5</v>
      </c>
      <c r="N35" s="13">
        <v>67.1666666666667</v>
      </c>
      <c r="O35" s="13"/>
      <c r="P35" s="13">
        <v>26.866666666666699</v>
      </c>
      <c r="Q35" s="3">
        <v>77.2</v>
      </c>
      <c r="R35" s="13">
        <f t="shared" si="1"/>
        <v>46.32</v>
      </c>
      <c r="S35" s="13">
        <f t="shared" ref="S35:S63" si="2">P35+R35</f>
        <v>73.186666666666696</v>
      </c>
      <c r="T35" s="17">
        <v>3</v>
      </c>
      <c r="U35" s="17"/>
    </row>
    <row r="36" spans="1:21" s="14" customFormat="1" ht="34.950000000000003" customHeight="1" x14ac:dyDescent="0.25">
      <c r="A36" s="9">
        <v>34</v>
      </c>
      <c r="B36" s="28"/>
      <c r="C36" s="30"/>
      <c r="D36" s="34"/>
      <c r="E36" s="38"/>
      <c r="F36" s="34">
        <v>1</v>
      </c>
      <c r="G36" s="34" t="s">
        <v>1</v>
      </c>
      <c r="H36" s="10" t="s">
        <v>47</v>
      </c>
      <c r="I36" s="11" t="s">
        <v>155</v>
      </c>
      <c r="J36" s="11" t="s">
        <v>108</v>
      </c>
      <c r="K36" s="12">
        <v>110.5</v>
      </c>
      <c r="L36" s="12">
        <v>84.5</v>
      </c>
      <c r="M36" s="12">
        <v>195</v>
      </c>
      <c r="N36" s="13">
        <v>65</v>
      </c>
      <c r="O36" s="13"/>
      <c r="P36" s="13">
        <v>26</v>
      </c>
      <c r="Q36" s="3">
        <v>83.4</v>
      </c>
      <c r="R36" s="13">
        <f t="shared" ref="R36:R63" si="3">Q36*0.6</f>
        <v>50.04</v>
      </c>
      <c r="S36" s="13">
        <f t="shared" si="2"/>
        <v>76.039999999999992</v>
      </c>
      <c r="T36" s="17">
        <v>2</v>
      </c>
      <c r="U36" s="17"/>
    </row>
    <row r="37" spans="1:21" s="14" customFormat="1" ht="34.950000000000003" customHeight="1" x14ac:dyDescent="0.25">
      <c r="A37" s="9">
        <v>35</v>
      </c>
      <c r="B37" s="28"/>
      <c r="C37" s="30"/>
      <c r="D37" s="32" t="s">
        <v>107</v>
      </c>
      <c r="E37" s="36" t="s">
        <v>48</v>
      </c>
      <c r="F37" s="32">
        <v>1</v>
      </c>
      <c r="G37" s="32" t="s">
        <v>1</v>
      </c>
      <c r="H37" s="10" t="s">
        <v>49</v>
      </c>
      <c r="I37" s="11" t="s">
        <v>156</v>
      </c>
      <c r="J37" s="11" t="s">
        <v>108</v>
      </c>
      <c r="K37" s="12">
        <v>107.5</v>
      </c>
      <c r="L37" s="12">
        <v>99.5</v>
      </c>
      <c r="M37" s="12">
        <v>207</v>
      </c>
      <c r="N37" s="13">
        <v>69</v>
      </c>
      <c r="O37" s="13"/>
      <c r="P37" s="13">
        <v>27.6</v>
      </c>
      <c r="Q37" s="3">
        <v>81.599999999999994</v>
      </c>
      <c r="R37" s="13">
        <f t="shared" si="3"/>
        <v>48.959999999999994</v>
      </c>
      <c r="S37" s="13">
        <f t="shared" si="2"/>
        <v>76.56</v>
      </c>
      <c r="T37" s="17">
        <v>1</v>
      </c>
      <c r="U37" s="24" t="s">
        <v>109</v>
      </c>
    </row>
    <row r="38" spans="1:21" s="14" customFormat="1" ht="34.950000000000003" customHeight="1" x14ac:dyDescent="0.25">
      <c r="A38" s="9">
        <v>36</v>
      </c>
      <c r="B38" s="28"/>
      <c r="C38" s="30"/>
      <c r="D38" s="33"/>
      <c r="E38" s="37"/>
      <c r="F38" s="33">
        <v>1</v>
      </c>
      <c r="G38" s="33" t="s">
        <v>1</v>
      </c>
      <c r="H38" s="10" t="s">
        <v>50</v>
      </c>
      <c r="I38" s="11" t="s">
        <v>157</v>
      </c>
      <c r="J38" s="11" t="s">
        <v>108</v>
      </c>
      <c r="K38" s="12">
        <v>106.5</v>
      </c>
      <c r="L38" s="12">
        <v>84.5</v>
      </c>
      <c r="M38" s="12">
        <v>191</v>
      </c>
      <c r="N38" s="13">
        <v>63.6666666666667</v>
      </c>
      <c r="O38" s="13"/>
      <c r="P38" s="13">
        <v>25.466666666666701</v>
      </c>
      <c r="Q38" s="3">
        <v>79.8</v>
      </c>
      <c r="R38" s="13">
        <f t="shared" si="3"/>
        <v>47.879999999999995</v>
      </c>
      <c r="S38" s="13">
        <f t="shared" si="2"/>
        <v>73.346666666666692</v>
      </c>
      <c r="T38" s="17">
        <v>2</v>
      </c>
      <c r="U38" s="17"/>
    </row>
    <row r="39" spans="1:21" s="14" customFormat="1" ht="34.950000000000003" customHeight="1" x14ac:dyDescent="0.25">
      <c r="A39" s="9">
        <v>37</v>
      </c>
      <c r="B39" s="28"/>
      <c r="C39" s="31"/>
      <c r="D39" s="34"/>
      <c r="E39" s="38"/>
      <c r="F39" s="34">
        <v>1</v>
      </c>
      <c r="G39" s="34" t="s">
        <v>1</v>
      </c>
      <c r="H39" s="10" t="s">
        <v>51</v>
      </c>
      <c r="I39" s="11" t="s">
        <v>158</v>
      </c>
      <c r="J39" s="11" t="s">
        <v>108</v>
      </c>
      <c r="K39" s="12">
        <v>110</v>
      </c>
      <c r="L39" s="12">
        <v>78</v>
      </c>
      <c r="M39" s="12">
        <v>188</v>
      </c>
      <c r="N39" s="13">
        <v>62.6666666666667</v>
      </c>
      <c r="O39" s="13"/>
      <c r="P39" s="13">
        <v>25.066666666666698</v>
      </c>
      <c r="Q39" s="3"/>
      <c r="R39" s="13">
        <f t="shared" si="3"/>
        <v>0</v>
      </c>
      <c r="S39" s="13">
        <f t="shared" si="2"/>
        <v>25.066666666666698</v>
      </c>
      <c r="T39" s="17"/>
      <c r="U39" s="17" t="s">
        <v>127</v>
      </c>
    </row>
    <row r="40" spans="1:21" s="14" customFormat="1" ht="34.950000000000003" customHeight="1" x14ac:dyDescent="0.25">
      <c r="A40" s="9">
        <v>38</v>
      </c>
      <c r="B40" s="28"/>
      <c r="C40" s="28" t="s">
        <v>159</v>
      </c>
      <c r="D40" s="32" t="s">
        <v>121</v>
      </c>
      <c r="E40" s="36" t="s">
        <v>52</v>
      </c>
      <c r="F40" s="32">
        <v>1</v>
      </c>
      <c r="G40" s="32" t="s">
        <v>1</v>
      </c>
      <c r="H40" s="10" t="s">
        <v>53</v>
      </c>
      <c r="I40" s="11" t="s">
        <v>160</v>
      </c>
      <c r="J40" s="11" t="s">
        <v>108</v>
      </c>
      <c r="K40" s="12">
        <v>119</v>
      </c>
      <c r="L40" s="12">
        <v>97</v>
      </c>
      <c r="M40" s="12">
        <v>216</v>
      </c>
      <c r="N40" s="13">
        <v>72</v>
      </c>
      <c r="O40" s="13"/>
      <c r="P40" s="13">
        <v>28.8</v>
      </c>
      <c r="Q40" s="3">
        <v>78.599999999999994</v>
      </c>
      <c r="R40" s="13">
        <f t="shared" si="3"/>
        <v>47.16</v>
      </c>
      <c r="S40" s="13">
        <f t="shared" si="2"/>
        <v>75.959999999999994</v>
      </c>
      <c r="T40" s="17">
        <v>1</v>
      </c>
      <c r="U40" s="24" t="s">
        <v>109</v>
      </c>
    </row>
    <row r="41" spans="1:21" s="14" customFormat="1" ht="34.950000000000003" customHeight="1" x14ac:dyDescent="0.25">
      <c r="A41" s="9">
        <v>39</v>
      </c>
      <c r="B41" s="28"/>
      <c r="C41" s="28"/>
      <c r="D41" s="33"/>
      <c r="E41" s="37"/>
      <c r="F41" s="33">
        <v>1</v>
      </c>
      <c r="G41" s="33" t="s">
        <v>1</v>
      </c>
      <c r="H41" s="10" t="s">
        <v>54</v>
      </c>
      <c r="I41" s="11" t="s">
        <v>161</v>
      </c>
      <c r="J41" s="11" t="s">
        <v>108</v>
      </c>
      <c r="K41" s="12">
        <v>105</v>
      </c>
      <c r="L41" s="12">
        <v>86.5</v>
      </c>
      <c r="M41" s="12">
        <v>191.5</v>
      </c>
      <c r="N41" s="13">
        <v>63.8333333333333</v>
      </c>
      <c r="O41" s="13"/>
      <c r="P41" s="13">
        <v>25.533333333333299</v>
      </c>
      <c r="Q41" s="3">
        <v>82.8</v>
      </c>
      <c r="R41" s="13">
        <f t="shared" si="3"/>
        <v>49.68</v>
      </c>
      <c r="S41" s="13">
        <f t="shared" si="2"/>
        <v>75.213333333333296</v>
      </c>
      <c r="T41" s="17">
        <v>2</v>
      </c>
      <c r="U41" s="17"/>
    </row>
    <row r="42" spans="1:21" s="14" customFormat="1" ht="34.950000000000003" customHeight="1" x14ac:dyDescent="0.25">
      <c r="A42" s="9">
        <v>40</v>
      </c>
      <c r="B42" s="28"/>
      <c r="C42" s="28"/>
      <c r="D42" s="34"/>
      <c r="E42" s="38"/>
      <c r="F42" s="34">
        <v>1</v>
      </c>
      <c r="G42" s="34" t="s">
        <v>1</v>
      </c>
      <c r="H42" s="10" t="s">
        <v>55</v>
      </c>
      <c r="I42" s="11" t="s">
        <v>162</v>
      </c>
      <c r="J42" s="11" t="s">
        <v>108</v>
      </c>
      <c r="K42" s="12">
        <v>108.5</v>
      </c>
      <c r="L42" s="12">
        <v>81.5</v>
      </c>
      <c r="M42" s="12">
        <v>190</v>
      </c>
      <c r="N42" s="13">
        <v>63.3333333333333</v>
      </c>
      <c r="O42" s="13"/>
      <c r="P42" s="13">
        <v>25.3333333333333</v>
      </c>
      <c r="Q42" s="3"/>
      <c r="R42" s="13">
        <f t="shared" si="3"/>
        <v>0</v>
      </c>
      <c r="S42" s="13">
        <f t="shared" si="2"/>
        <v>25.3333333333333</v>
      </c>
      <c r="T42" s="17"/>
      <c r="U42" s="17" t="s">
        <v>127</v>
      </c>
    </row>
    <row r="43" spans="1:21" s="14" customFormat="1" ht="34.950000000000003" customHeight="1" x14ac:dyDescent="0.25">
      <c r="A43" s="9">
        <v>41</v>
      </c>
      <c r="B43" s="28"/>
      <c r="C43" s="28" t="s">
        <v>163</v>
      </c>
      <c r="D43" s="32" t="s">
        <v>138</v>
      </c>
      <c r="E43" s="36" t="s">
        <v>56</v>
      </c>
      <c r="F43" s="32">
        <v>1</v>
      </c>
      <c r="G43" s="32" t="s">
        <v>1</v>
      </c>
      <c r="H43" s="10" t="s">
        <v>57</v>
      </c>
      <c r="I43" s="11" t="s">
        <v>164</v>
      </c>
      <c r="J43" s="11" t="s">
        <v>108</v>
      </c>
      <c r="K43" s="12">
        <v>115.5</v>
      </c>
      <c r="L43" s="12">
        <v>93.5</v>
      </c>
      <c r="M43" s="12">
        <v>209</v>
      </c>
      <c r="N43" s="13">
        <v>69.6666666666667</v>
      </c>
      <c r="O43" s="13"/>
      <c r="P43" s="13">
        <v>27.866666666666699</v>
      </c>
      <c r="Q43" s="3">
        <v>82</v>
      </c>
      <c r="R43" s="13">
        <f t="shared" si="3"/>
        <v>49.199999999999996</v>
      </c>
      <c r="S43" s="13">
        <f t="shared" si="2"/>
        <v>77.066666666666691</v>
      </c>
      <c r="T43" s="17">
        <v>1</v>
      </c>
      <c r="U43" s="24" t="s">
        <v>109</v>
      </c>
    </row>
    <row r="44" spans="1:21" s="14" customFormat="1" ht="34.950000000000003" customHeight="1" x14ac:dyDescent="0.25">
      <c r="A44" s="9">
        <v>42</v>
      </c>
      <c r="B44" s="28"/>
      <c r="C44" s="28"/>
      <c r="D44" s="33"/>
      <c r="E44" s="37"/>
      <c r="F44" s="33">
        <v>1</v>
      </c>
      <c r="G44" s="33" t="s">
        <v>1</v>
      </c>
      <c r="H44" s="10" t="s">
        <v>58</v>
      </c>
      <c r="I44" s="11" t="s">
        <v>165</v>
      </c>
      <c r="J44" s="11" t="s">
        <v>108</v>
      </c>
      <c r="K44" s="12">
        <v>111</v>
      </c>
      <c r="L44" s="12">
        <v>92.5</v>
      </c>
      <c r="M44" s="12">
        <v>203.5</v>
      </c>
      <c r="N44" s="13">
        <v>67.8333333333333</v>
      </c>
      <c r="O44" s="13"/>
      <c r="P44" s="13">
        <v>27.133333333333301</v>
      </c>
      <c r="Q44" s="3">
        <v>82.4</v>
      </c>
      <c r="R44" s="13">
        <f t="shared" si="3"/>
        <v>49.440000000000005</v>
      </c>
      <c r="S44" s="13">
        <f t="shared" si="2"/>
        <v>76.573333333333309</v>
      </c>
      <c r="T44" s="17">
        <v>2</v>
      </c>
      <c r="U44" s="17"/>
    </row>
    <row r="45" spans="1:21" s="14" customFormat="1" ht="34.950000000000003" customHeight="1" x14ac:dyDescent="0.25">
      <c r="A45" s="9">
        <v>43</v>
      </c>
      <c r="B45" s="28"/>
      <c r="C45" s="28"/>
      <c r="D45" s="34"/>
      <c r="E45" s="38"/>
      <c r="F45" s="34">
        <v>1</v>
      </c>
      <c r="G45" s="34" t="s">
        <v>1</v>
      </c>
      <c r="H45" s="10" t="s">
        <v>59</v>
      </c>
      <c r="I45" s="11" t="s">
        <v>166</v>
      </c>
      <c r="J45" s="11" t="s">
        <v>108</v>
      </c>
      <c r="K45" s="12">
        <v>122</v>
      </c>
      <c r="L45" s="12">
        <v>81</v>
      </c>
      <c r="M45" s="12">
        <v>203</v>
      </c>
      <c r="N45" s="13">
        <v>67.6666666666667</v>
      </c>
      <c r="O45" s="13"/>
      <c r="P45" s="13">
        <v>27.066666666666698</v>
      </c>
      <c r="Q45" s="3">
        <v>79.2</v>
      </c>
      <c r="R45" s="13">
        <f t="shared" si="3"/>
        <v>47.52</v>
      </c>
      <c r="S45" s="13">
        <f t="shared" si="2"/>
        <v>74.586666666666702</v>
      </c>
      <c r="T45" s="17">
        <v>3</v>
      </c>
      <c r="U45" s="17"/>
    </row>
    <row r="46" spans="1:21" s="14" customFormat="1" ht="34.950000000000003" customHeight="1" x14ac:dyDescent="0.25">
      <c r="A46" s="9">
        <v>44</v>
      </c>
      <c r="B46" s="28"/>
      <c r="C46" s="28"/>
      <c r="D46" s="32" t="s">
        <v>107</v>
      </c>
      <c r="E46" s="36" t="s">
        <v>60</v>
      </c>
      <c r="F46" s="32">
        <v>1</v>
      </c>
      <c r="G46" s="32" t="s">
        <v>1</v>
      </c>
      <c r="H46" s="10" t="s">
        <v>61</v>
      </c>
      <c r="I46" s="11" t="s">
        <v>167</v>
      </c>
      <c r="J46" s="11" t="s">
        <v>111</v>
      </c>
      <c r="K46" s="12">
        <v>107</v>
      </c>
      <c r="L46" s="12">
        <v>101</v>
      </c>
      <c r="M46" s="12">
        <v>208</v>
      </c>
      <c r="N46" s="13">
        <v>69.3333333333333</v>
      </c>
      <c r="O46" s="13"/>
      <c r="P46" s="13">
        <v>27.733333333333299</v>
      </c>
      <c r="Q46" s="3">
        <v>79.400000000000006</v>
      </c>
      <c r="R46" s="13">
        <f t="shared" si="3"/>
        <v>47.64</v>
      </c>
      <c r="S46" s="13">
        <f t="shared" si="2"/>
        <v>75.373333333333306</v>
      </c>
      <c r="T46" s="17">
        <v>1</v>
      </c>
      <c r="U46" s="24" t="s">
        <v>109</v>
      </c>
    </row>
    <row r="47" spans="1:21" s="14" customFormat="1" ht="34.950000000000003" customHeight="1" x14ac:dyDescent="0.25">
      <c r="A47" s="9">
        <v>45</v>
      </c>
      <c r="B47" s="28"/>
      <c r="C47" s="28"/>
      <c r="D47" s="33"/>
      <c r="E47" s="37"/>
      <c r="F47" s="33">
        <v>1</v>
      </c>
      <c r="G47" s="33" t="s">
        <v>1</v>
      </c>
      <c r="H47" s="10" t="s">
        <v>62</v>
      </c>
      <c r="I47" s="11" t="s">
        <v>168</v>
      </c>
      <c r="J47" s="11" t="s">
        <v>108</v>
      </c>
      <c r="K47" s="12">
        <v>97.5</v>
      </c>
      <c r="L47" s="12">
        <v>87.5</v>
      </c>
      <c r="M47" s="12">
        <v>185</v>
      </c>
      <c r="N47" s="13">
        <v>61.6666666666667</v>
      </c>
      <c r="O47" s="13"/>
      <c r="P47" s="13">
        <v>24.6666666666667</v>
      </c>
      <c r="Q47" s="3">
        <v>75.599999999999994</v>
      </c>
      <c r="R47" s="13">
        <f t="shared" si="3"/>
        <v>45.359999999999992</v>
      </c>
      <c r="S47" s="13">
        <f t="shared" si="2"/>
        <v>70.026666666666699</v>
      </c>
      <c r="T47" s="17">
        <v>2</v>
      </c>
      <c r="U47" s="17"/>
    </row>
    <row r="48" spans="1:21" s="14" customFormat="1" ht="34.950000000000003" customHeight="1" x14ac:dyDescent="0.25">
      <c r="A48" s="9">
        <v>46</v>
      </c>
      <c r="B48" s="28"/>
      <c r="C48" s="28"/>
      <c r="D48" s="34"/>
      <c r="E48" s="38"/>
      <c r="F48" s="34">
        <v>1</v>
      </c>
      <c r="G48" s="34" t="s">
        <v>1</v>
      </c>
      <c r="H48" s="10" t="s">
        <v>63</v>
      </c>
      <c r="I48" s="11" t="s">
        <v>169</v>
      </c>
      <c r="J48" s="11" t="s">
        <v>108</v>
      </c>
      <c r="K48" s="12">
        <v>103</v>
      </c>
      <c r="L48" s="12">
        <v>80</v>
      </c>
      <c r="M48" s="12">
        <v>183</v>
      </c>
      <c r="N48" s="13">
        <v>61</v>
      </c>
      <c r="O48" s="13"/>
      <c r="P48" s="13">
        <v>24.4</v>
      </c>
      <c r="Q48" s="3"/>
      <c r="R48" s="13">
        <f t="shared" si="3"/>
        <v>0</v>
      </c>
      <c r="S48" s="13">
        <f t="shared" si="2"/>
        <v>24.4</v>
      </c>
      <c r="T48" s="17"/>
      <c r="U48" s="17" t="s">
        <v>127</v>
      </c>
    </row>
    <row r="49" spans="1:21" s="14" customFormat="1" ht="34.950000000000003" customHeight="1" x14ac:dyDescent="0.25">
      <c r="A49" s="9">
        <v>47</v>
      </c>
      <c r="B49" s="28"/>
      <c r="C49" s="29" t="s">
        <v>170</v>
      </c>
      <c r="D49" s="32" t="s">
        <v>125</v>
      </c>
      <c r="E49" s="36" t="s">
        <v>64</v>
      </c>
      <c r="F49" s="32">
        <v>1</v>
      </c>
      <c r="G49" s="32" t="s">
        <v>1</v>
      </c>
      <c r="H49" s="10" t="s">
        <v>65</v>
      </c>
      <c r="I49" s="11" t="s">
        <v>171</v>
      </c>
      <c r="J49" s="11" t="s">
        <v>111</v>
      </c>
      <c r="K49" s="12">
        <v>103.5</v>
      </c>
      <c r="L49" s="12">
        <v>121</v>
      </c>
      <c r="M49" s="12">
        <v>224.5</v>
      </c>
      <c r="N49" s="13">
        <v>74.8333333333333</v>
      </c>
      <c r="O49" s="13"/>
      <c r="P49" s="13">
        <v>29.933333333333302</v>
      </c>
      <c r="Q49" s="3">
        <v>83</v>
      </c>
      <c r="R49" s="13">
        <f t="shared" si="3"/>
        <v>49.8</v>
      </c>
      <c r="S49" s="13">
        <f t="shared" si="2"/>
        <v>79.733333333333292</v>
      </c>
      <c r="T49" s="16">
        <v>1</v>
      </c>
      <c r="U49" s="24" t="s">
        <v>109</v>
      </c>
    </row>
    <row r="50" spans="1:21" s="14" customFormat="1" ht="34.950000000000003" customHeight="1" x14ac:dyDescent="0.25">
      <c r="A50" s="9">
        <v>48</v>
      </c>
      <c r="B50" s="28"/>
      <c r="C50" s="30"/>
      <c r="D50" s="33"/>
      <c r="E50" s="37"/>
      <c r="F50" s="33">
        <v>1</v>
      </c>
      <c r="G50" s="33" t="s">
        <v>1</v>
      </c>
      <c r="H50" s="10" t="s">
        <v>66</v>
      </c>
      <c r="I50" s="11" t="s">
        <v>172</v>
      </c>
      <c r="J50" s="11" t="s">
        <v>108</v>
      </c>
      <c r="K50" s="12">
        <v>126</v>
      </c>
      <c r="L50" s="12">
        <v>88</v>
      </c>
      <c r="M50" s="12">
        <v>214</v>
      </c>
      <c r="N50" s="13">
        <v>71.3333333333333</v>
      </c>
      <c r="O50" s="13"/>
      <c r="P50" s="13">
        <v>28.533333333333299</v>
      </c>
      <c r="Q50" s="3">
        <v>81</v>
      </c>
      <c r="R50" s="13">
        <f t="shared" si="3"/>
        <v>48.6</v>
      </c>
      <c r="S50" s="13">
        <f t="shared" si="2"/>
        <v>77.133333333333297</v>
      </c>
      <c r="T50" s="17">
        <v>2</v>
      </c>
      <c r="U50" s="17"/>
    </row>
    <row r="51" spans="1:21" s="14" customFormat="1" ht="34.950000000000003" customHeight="1" x14ac:dyDescent="0.25">
      <c r="A51" s="9">
        <v>49</v>
      </c>
      <c r="B51" s="28"/>
      <c r="C51" s="30"/>
      <c r="D51" s="34"/>
      <c r="E51" s="38"/>
      <c r="F51" s="34">
        <v>1</v>
      </c>
      <c r="G51" s="34" t="s">
        <v>1</v>
      </c>
      <c r="H51" s="10" t="s">
        <v>67</v>
      </c>
      <c r="I51" s="11" t="s">
        <v>173</v>
      </c>
      <c r="J51" s="11" t="s">
        <v>108</v>
      </c>
      <c r="K51" s="12">
        <v>106</v>
      </c>
      <c r="L51" s="12">
        <v>87.5</v>
      </c>
      <c r="M51" s="12">
        <v>193.5</v>
      </c>
      <c r="N51" s="13">
        <v>64.5</v>
      </c>
      <c r="O51" s="13"/>
      <c r="P51" s="13">
        <v>25.8</v>
      </c>
      <c r="Q51" s="3">
        <v>77.599999999999994</v>
      </c>
      <c r="R51" s="13">
        <f t="shared" si="3"/>
        <v>46.559999999999995</v>
      </c>
      <c r="S51" s="13">
        <f t="shared" si="2"/>
        <v>72.36</v>
      </c>
      <c r="T51" s="17">
        <v>3</v>
      </c>
      <c r="U51" s="17"/>
    </row>
    <row r="52" spans="1:21" s="14" customFormat="1" ht="34.950000000000003" customHeight="1" x14ac:dyDescent="0.25">
      <c r="A52" s="9">
        <v>50</v>
      </c>
      <c r="B52" s="28"/>
      <c r="C52" s="30"/>
      <c r="D52" s="32" t="s">
        <v>121</v>
      </c>
      <c r="E52" s="36" t="s">
        <v>68</v>
      </c>
      <c r="F52" s="32">
        <v>1</v>
      </c>
      <c r="G52" s="32" t="s">
        <v>1</v>
      </c>
      <c r="H52" s="10" t="s">
        <v>69</v>
      </c>
      <c r="I52" s="11" t="s">
        <v>174</v>
      </c>
      <c r="J52" s="11" t="s">
        <v>108</v>
      </c>
      <c r="K52" s="12">
        <v>115.5</v>
      </c>
      <c r="L52" s="12">
        <v>88</v>
      </c>
      <c r="M52" s="12">
        <v>203.5</v>
      </c>
      <c r="N52" s="13">
        <v>67.8333333333333</v>
      </c>
      <c r="O52" s="13"/>
      <c r="P52" s="13">
        <v>27.133333333333301</v>
      </c>
      <c r="Q52" s="3"/>
      <c r="R52" s="13">
        <f t="shared" si="3"/>
        <v>0</v>
      </c>
      <c r="S52" s="13">
        <f t="shared" si="2"/>
        <v>27.133333333333301</v>
      </c>
      <c r="T52" s="17"/>
      <c r="U52" s="17" t="s">
        <v>127</v>
      </c>
    </row>
    <row r="53" spans="1:21" s="14" customFormat="1" ht="34.950000000000003" customHeight="1" x14ac:dyDescent="0.25">
      <c r="A53" s="9">
        <v>51</v>
      </c>
      <c r="B53" s="28"/>
      <c r="C53" s="30"/>
      <c r="D53" s="33"/>
      <c r="E53" s="37"/>
      <c r="F53" s="33">
        <v>1</v>
      </c>
      <c r="G53" s="33" t="s">
        <v>1</v>
      </c>
      <c r="H53" s="10" t="s">
        <v>70</v>
      </c>
      <c r="I53" s="11" t="s">
        <v>175</v>
      </c>
      <c r="J53" s="11" t="s">
        <v>108</v>
      </c>
      <c r="K53" s="12">
        <v>115.5</v>
      </c>
      <c r="L53" s="12">
        <v>84</v>
      </c>
      <c r="M53" s="12">
        <v>199.5</v>
      </c>
      <c r="N53" s="13">
        <v>66.5</v>
      </c>
      <c r="O53" s="13"/>
      <c r="P53" s="13">
        <v>26.6</v>
      </c>
      <c r="Q53" s="3"/>
      <c r="R53" s="13">
        <f t="shared" si="3"/>
        <v>0</v>
      </c>
      <c r="S53" s="13">
        <f t="shared" si="2"/>
        <v>26.6</v>
      </c>
      <c r="T53" s="17"/>
      <c r="U53" s="17" t="s">
        <v>127</v>
      </c>
    </row>
    <row r="54" spans="1:21" s="14" customFormat="1" ht="34.950000000000003" customHeight="1" x14ac:dyDescent="0.25">
      <c r="A54" s="9">
        <v>52</v>
      </c>
      <c r="B54" s="28"/>
      <c r="C54" s="31"/>
      <c r="D54" s="34"/>
      <c r="E54" s="38"/>
      <c r="F54" s="34">
        <v>1</v>
      </c>
      <c r="G54" s="34" t="s">
        <v>1</v>
      </c>
      <c r="H54" s="10" t="s">
        <v>71</v>
      </c>
      <c r="I54" s="11" t="s">
        <v>176</v>
      </c>
      <c r="J54" s="11" t="s">
        <v>111</v>
      </c>
      <c r="K54" s="12">
        <v>108</v>
      </c>
      <c r="L54" s="12">
        <v>86</v>
      </c>
      <c r="M54" s="12">
        <v>194</v>
      </c>
      <c r="N54" s="11">
        <v>64.6666666666667</v>
      </c>
      <c r="O54" s="11"/>
      <c r="P54" s="13">
        <v>25.866666666666699</v>
      </c>
      <c r="Q54" s="3">
        <v>79.2</v>
      </c>
      <c r="R54" s="13">
        <f t="shared" si="3"/>
        <v>47.52</v>
      </c>
      <c r="S54" s="13">
        <f t="shared" si="2"/>
        <v>73.386666666666699</v>
      </c>
      <c r="T54" s="17">
        <v>1</v>
      </c>
      <c r="U54" s="24" t="s">
        <v>109</v>
      </c>
    </row>
    <row r="55" spans="1:21" s="14" customFormat="1" ht="34.950000000000003" customHeight="1" x14ac:dyDescent="0.25">
      <c r="A55" s="9">
        <v>53</v>
      </c>
      <c r="B55" s="28"/>
      <c r="C55" s="28" t="s">
        <v>177</v>
      </c>
      <c r="D55" s="32" t="s">
        <v>138</v>
      </c>
      <c r="E55" s="36" t="s">
        <v>72</v>
      </c>
      <c r="F55" s="32">
        <v>1</v>
      </c>
      <c r="G55" s="32" t="s">
        <v>1</v>
      </c>
      <c r="H55" s="10" t="s">
        <v>73</v>
      </c>
      <c r="I55" s="11" t="s">
        <v>178</v>
      </c>
      <c r="J55" s="11" t="s">
        <v>108</v>
      </c>
      <c r="K55" s="12">
        <v>110.5</v>
      </c>
      <c r="L55" s="12">
        <v>98</v>
      </c>
      <c r="M55" s="12">
        <v>208.5</v>
      </c>
      <c r="N55" s="13">
        <v>69.5</v>
      </c>
      <c r="O55" s="13"/>
      <c r="P55" s="13">
        <v>27.8</v>
      </c>
      <c r="Q55" s="3">
        <v>78</v>
      </c>
      <c r="R55" s="13">
        <f t="shared" si="3"/>
        <v>46.8</v>
      </c>
      <c r="S55" s="13">
        <f t="shared" si="2"/>
        <v>74.599999999999994</v>
      </c>
      <c r="T55" s="17">
        <v>2</v>
      </c>
      <c r="U55" s="17"/>
    </row>
    <row r="56" spans="1:21" s="14" customFormat="1" ht="34.950000000000003" customHeight="1" x14ac:dyDescent="0.25">
      <c r="A56" s="9">
        <v>54</v>
      </c>
      <c r="B56" s="28"/>
      <c r="C56" s="28"/>
      <c r="D56" s="33"/>
      <c r="E56" s="37"/>
      <c r="F56" s="33">
        <v>1</v>
      </c>
      <c r="G56" s="33" t="s">
        <v>1</v>
      </c>
      <c r="H56" s="10" t="s">
        <v>74</v>
      </c>
      <c r="I56" s="11" t="s">
        <v>179</v>
      </c>
      <c r="J56" s="11" t="s">
        <v>108</v>
      </c>
      <c r="K56" s="12">
        <v>102.5</v>
      </c>
      <c r="L56" s="12">
        <v>77.5</v>
      </c>
      <c r="M56" s="12">
        <v>180</v>
      </c>
      <c r="N56" s="13">
        <v>65</v>
      </c>
      <c r="O56" s="26">
        <v>5</v>
      </c>
      <c r="P56" s="13">
        <v>26</v>
      </c>
      <c r="Q56" s="3">
        <v>82.4</v>
      </c>
      <c r="R56" s="13">
        <f t="shared" si="3"/>
        <v>49.440000000000005</v>
      </c>
      <c r="S56" s="13">
        <f t="shared" si="2"/>
        <v>75.44</v>
      </c>
      <c r="T56" s="17">
        <v>1</v>
      </c>
      <c r="U56" s="24" t="s">
        <v>109</v>
      </c>
    </row>
    <row r="57" spans="1:21" s="14" customFormat="1" ht="34.950000000000003" customHeight="1" x14ac:dyDescent="0.25">
      <c r="A57" s="9">
        <v>55</v>
      </c>
      <c r="B57" s="28"/>
      <c r="C57" s="28"/>
      <c r="D57" s="34"/>
      <c r="E57" s="38"/>
      <c r="F57" s="34">
        <v>1</v>
      </c>
      <c r="G57" s="34" t="s">
        <v>1</v>
      </c>
      <c r="H57" s="10" t="s">
        <v>75</v>
      </c>
      <c r="I57" s="11" t="s">
        <v>180</v>
      </c>
      <c r="J57" s="11" t="s">
        <v>108</v>
      </c>
      <c r="K57" s="12">
        <v>92</v>
      </c>
      <c r="L57" s="12">
        <v>96</v>
      </c>
      <c r="M57" s="12">
        <v>188</v>
      </c>
      <c r="N57" s="13">
        <v>62.6666666666667</v>
      </c>
      <c r="O57" s="13"/>
      <c r="P57" s="13">
        <v>25.066666666666698</v>
      </c>
      <c r="Q57" s="3">
        <v>78.2</v>
      </c>
      <c r="R57" s="13">
        <f t="shared" si="3"/>
        <v>46.92</v>
      </c>
      <c r="S57" s="13">
        <f t="shared" si="2"/>
        <v>71.986666666666707</v>
      </c>
      <c r="T57" s="17">
        <v>3</v>
      </c>
      <c r="U57" s="17"/>
    </row>
    <row r="58" spans="1:21" s="14" customFormat="1" ht="34.950000000000003" customHeight="1" x14ac:dyDescent="0.25">
      <c r="A58" s="9">
        <v>56</v>
      </c>
      <c r="B58" s="28"/>
      <c r="C58" s="28"/>
      <c r="D58" s="32" t="s">
        <v>107</v>
      </c>
      <c r="E58" s="36" t="s">
        <v>76</v>
      </c>
      <c r="F58" s="32">
        <v>1</v>
      </c>
      <c r="G58" s="32" t="s">
        <v>1</v>
      </c>
      <c r="H58" s="10" t="s">
        <v>77</v>
      </c>
      <c r="I58" s="11" t="s">
        <v>181</v>
      </c>
      <c r="J58" s="11" t="s">
        <v>108</v>
      </c>
      <c r="K58" s="12">
        <v>107.5</v>
      </c>
      <c r="L58" s="12">
        <v>74</v>
      </c>
      <c r="M58" s="12">
        <v>181.5</v>
      </c>
      <c r="N58" s="13">
        <v>60.5</v>
      </c>
      <c r="O58" s="13"/>
      <c r="P58" s="13">
        <v>24.2</v>
      </c>
      <c r="Q58" s="3">
        <v>80.400000000000006</v>
      </c>
      <c r="R58" s="13">
        <f t="shared" si="3"/>
        <v>48.24</v>
      </c>
      <c r="S58" s="13">
        <f t="shared" si="2"/>
        <v>72.44</v>
      </c>
      <c r="T58" s="17">
        <v>1</v>
      </c>
      <c r="U58" s="24" t="s">
        <v>109</v>
      </c>
    </row>
    <row r="59" spans="1:21" s="14" customFormat="1" ht="34.950000000000003" customHeight="1" x14ac:dyDescent="0.25">
      <c r="A59" s="9">
        <v>57</v>
      </c>
      <c r="B59" s="28"/>
      <c r="C59" s="28"/>
      <c r="D59" s="33"/>
      <c r="E59" s="37"/>
      <c r="F59" s="33">
        <v>1</v>
      </c>
      <c r="G59" s="33" t="s">
        <v>1</v>
      </c>
      <c r="H59" s="10" t="s">
        <v>78</v>
      </c>
      <c r="I59" s="11" t="s">
        <v>182</v>
      </c>
      <c r="J59" s="11" t="s">
        <v>108</v>
      </c>
      <c r="K59" s="12">
        <v>100</v>
      </c>
      <c r="L59" s="12">
        <v>77.5</v>
      </c>
      <c r="M59" s="12">
        <v>177.5</v>
      </c>
      <c r="N59" s="13">
        <v>59.1666666666667</v>
      </c>
      <c r="O59" s="13"/>
      <c r="P59" s="13">
        <v>23.6666666666667</v>
      </c>
      <c r="Q59" s="3">
        <v>81</v>
      </c>
      <c r="R59" s="13">
        <f t="shared" si="3"/>
        <v>48.6</v>
      </c>
      <c r="S59" s="13">
        <f t="shared" si="2"/>
        <v>72.266666666666708</v>
      </c>
      <c r="T59" s="17">
        <v>2</v>
      </c>
      <c r="U59" s="17"/>
    </row>
    <row r="60" spans="1:21" s="14" customFormat="1" ht="34.950000000000003" customHeight="1" x14ac:dyDescent="0.25">
      <c r="A60" s="9">
        <v>58</v>
      </c>
      <c r="B60" s="28"/>
      <c r="C60" s="28"/>
      <c r="D60" s="34"/>
      <c r="E60" s="38"/>
      <c r="F60" s="34">
        <v>1</v>
      </c>
      <c r="G60" s="34" t="s">
        <v>1</v>
      </c>
      <c r="H60" s="10" t="s">
        <v>79</v>
      </c>
      <c r="I60" s="11" t="s">
        <v>183</v>
      </c>
      <c r="J60" s="11" t="s">
        <v>108</v>
      </c>
      <c r="K60" s="12">
        <v>96.5</v>
      </c>
      <c r="L60" s="12">
        <v>68.5</v>
      </c>
      <c r="M60" s="12">
        <v>165</v>
      </c>
      <c r="N60" s="13">
        <v>55</v>
      </c>
      <c r="O60" s="13"/>
      <c r="P60" s="13">
        <v>22</v>
      </c>
      <c r="Q60" s="3">
        <v>76.8</v>
      </c>
      <c r="R60" s="13">
        <f t="shared" si="3"/>
        <v>46.08</v>
      </c>
      <c r="S60" s="13">
        <f t="shared" si="2"/>
        <v>68.08</v>
      </c>
      <c r="T60" s="17">
        <v>3</v>
      </c>
      <c r="U60" s="17"/>
    </row>
    <row r="61" spans="1:21" s="14" customFormat="1" ht="34.950000000000003" customHeight="1" x14ac:dyDescent="0.25">
      <c r="A61" s="9">
        <v>59</v>
      </c>
      <c r="B61" s="28"/>
      <c r="C61" s="28"/>
      <c r="D61" s="32" t="s">
        <v>184</v>
      </c>
      <c r="E61" s="36" t="s">
        <v>80</v>
      </c>
      <c r="F61" s="32">
        <v>1</v>
      </c>
      <c r="G61" s="32" t="s">
        <v>1</v>
      </c>
      <c r="H61" s="10" t="s">
        <v>81</v>
      </c>
      <c r="I61" s="11" t="s">
        <v>185</v>
      </c>
      <c r="J61" s="11" t="s">
        <v>108</v>
      </c>
      <c r="K61" s="12">
        <v>112</v>
      </c>
      <c r="L61" s="12">
        <v>95.5</v>
      </c>
      <c r="M61" s="12">
        <v>207.5</v>
      </c>
      <c r="N61" s="13">
        <v>69.1666666666667</v>
      </c>
      <c r="O61" s="13"/>
      <c r="P61" s="13">
        <v>27.6666666666667</v>
      </c>
      <c r="Q61" s="3">
        <v>77.8</v>
      </c>
      <c r="R61" s="13">
        <f t="shared" si="3"/>
        <v>46.68</v>
      </c>
      <c r="S61" s="13">
        <f t="shared" si="2"/>
        <v>74.346666666666692</v>
      </c>
      <c r="T61" s="17">
        <v>2</v>
      </c>
      <c r="U61" s="17"/>
    </row>
    <row r="62" spans="1:21" s="14" customFormat="1" ht="34.950000000000003" customHeight="1" x14ac:dyDescent="0.25">
      <c r="A62" s="9">
        <v>60</v>
      </c>
      <c r="B62" s="28"/>
      <c r="C62" s="28"/>
      <c r="D62" s="33"/>
      <c r="E62" s="37"/>
      <c r="F62" s="33">
        <v>1</v>
      </c>
      <c r="G62" s="33" t="s">
        <v>1</v>
      </c>
      <c r="H62" s="10" t="s">
        <v>82</v>
      </c>
      <c r="I62" s="23" t="s">
        <v>188</v>
      </c>
      <c r="J62" s="11" t="s">
        <v>111</v>
      </c>
      <c r="K62" s="12">
        <v>115</v>
      </c>
      <c r="L62" s="12">
        <v>89.5</v>
      </c>
      <c r="M62" s="12">
        <v>204.5</v>
      </c>
      <c r="N62" s="13">
        <v>68.1666666666667</v>
      </c>
      <c r="O62" s="13"/>
      <c r="P62" s="13">
        <v>27.266666666666701</v>
      </c>
      <c r="Q62" s="3">
        <v>80.599999999999994</v>
      </c>
      <c r="R62" s="13">
        <f t="shared" si="3"/>
        <v>48.359999999999992</v>
      </c>
      <c r="S62" s="13">
        <f t="shared" si="2"/>
        <v>75.626666666666694</v>
      </c>
      <c r="T62" s="17">
        <v>1</v>
      </c>
      <c r="U62" s="24" t="s">
        <v>109</v>
      </c>
    </row>
    <row r="63" spans="1:21" s="14" customFormat="1" ht="34.950000000000003" customHeight="1" x14ac:dyDescent="0.25">
      <c r="A63" s="9">
        <v>61</v>
      </c>
      <c r="B63" s="28"/>
      <c r="C63" s="28"/>
      <c r="D63" s="34"/>
      <c r="E63" s="38"/>
      <c r="F63" s="34">
        <v>1</v>
      </c>
      <c r="G63" s="34" t="s">
        <v>1</v>
      </c>
      <c r="H63" s="10" t="s">
        <v>83</v>
      </c>
      <c r="I63" s="11" t="s">
        <v>186</v>
      </c>
      <c r="J63" s="11" t="s">
        <v>111</v>
      </c>
      <c r="K63" s="12">
        <v>100</v>
      </c>
      <c r="L63" s="12">
        <v>89</v>
      </c>
      <c r="M63" s="12">
        <v>189</v>
      </c>
      <c r="N63" s="13">
        <v>63</v>
      </c>
      <c r="O63" s="13"/>
      <c r="P63" s="13">
        <v>25.2</v>
      </c>
      <c r="Q63" s="3"/>
      <c r="R63" s="13">
        <f t="shared" si="3"/>
        <v>0</v>
      </c>
      <c r="S63" s="13">
        <f t="shared" si="2"/>
        <v>25.2</v>
      </c>
      <c r="T63" s="17"/>
      <c r="U63" s="17" t="s">
        <v>127</v>
      </c>
    </row>
    <row r="64" spans="1:21" x14ac:dyDescent="0.25">
      <c r="E64" s="18"/>
      <c r="F64" s="18"/>
      <c r="G64" s="18"/>
      <c r="H64" s="18"/>
      <c r="K64" s="19"/>
      <c r="L64" s="19"/>
      <c r="M64" s="18"/>
      <c r="N64" s="18"/>
      <c r="O64" s="18"/>
    </row>
    <row r="65" spans="5:15" x14ac:dyDescent="0.25">
      <c r="E65" s="18"/>
      <c r="F65" s="18"/>
      <c r="G65" s="18"/>
      <c r="H65" s="18"/>
      <c r="K65" s="19"/>
      <c r="L65" s="19"/>
      <c r="M65" s="18"/>
      <c r="N65" s="18"/>
      <c r="O65" s="18"/>
    </row>
    <row r="66" spans="5:15" x14ac:dyDescent="0.25">
      <c r="E66" s="18"/>
      <c r="F66" s="18"/>
      <c r="G66" s="18"/>
      <c r="H66" s="18"/>
      <c r="K66" s="19"/>
      <c r="L66" s="19"/>
      <c r="M66" s="18"/>
      <c r="N66" s="18"/>
      <c r="O66" s="18"/>
    </row>
    <row r="67" spans="5:15" x14ac:dyDescent="0.25">
      <c r="E67" s="18"/>
      <c r="F67" s="18"/>
      <c r="G67" s="18"/>
      <c r="H67" s="18"/>
      <c r="K67" s="19"/>
      <c r="L67" s="19"/>
      <c r="M67" s="18"/>
      <c r="N67" s="18"/>
      <c r="O67" s="18"/>
    </row>
    <row r="68" spans="5:15" x14ac:dyDescent="0.25">
      <c r="E68" s="18"/>
      <c r="F68" s="18"/>
      <c r="G68" s="18"/>
      <c r="H68" s="18"/>
      <c r="K68" s="19"/>
      <c r="L68" s="19"/>
      <c r="M68" s="18"/>
      <c r="N68" s="18"/>
      <c r="O68" s="18"/>
    </row>
    <row r="69" spans="5:15" x14ac:dyDescent="0.25">
      <c r="E69" s="18"/>
      <c r="F69" s="18"/>
      <c r="G69" s="18"/>
      <c r="H69" s="18"/>
      <c r="K69" s="19"/>
      <c r="L69" s="19"/>
      <c r="M69" s="18"/>
      <c r="N69" s="18"/>
      <c r="O69" s="18"/>
    </row>
    <row r="70" spans="5:15" x14ac:dyDescent="0.25">
      <c r="E70" s="18"/>
      <c r="F70" s="18"/>
      <c r="G70" s="18"/>
      <c r="H70" s="18"/>
      <c r="K70" s="19"/>
      <c r="L70" s="19"/>
      <c r="M70" s="18"/>
      <c r="N70" s="18"/>
      <c r="O70" s="18"/>
    </row>
    <row r="71" spans="5:15" x14ac:dyDescent="0.25">
      <c r="E71" s="18"/>
      <c r="F71" s="18"/>
      <c r="G71" s="18"/>
      <c r="H71" s="18"/>
      <c r="K71" s="19"/>
      <c r="L71" s="19"/>
      <c r="M71" s="18"/>
      <c r="N71" s="18"/>
      <c r="O71" s="18"/>
    </row>
    <row r="72" spans="5:15" x14ac:dyDescent="0.25">
      <c r="E72" s="18"/>
      <c r="F72" s="18"/>
      <c r="G72" s="18"/>
      <c r="H72" s="18"/>
      <c r="K72" s="19"/>
      <c r="L72" s="19"/>
      <c r="M72" s="18"/>
      <c r="N72" s="18"/>
      <c r="O72" s="18"/>
    </row>
    <row r="73" spans="5:15" x14ac:dyDescent="0.25">
      <c r="E73" s="18"/>
      <c r="F73" s="18"/>
      <c r="G73" s="18"/>
      <c r="H73" s="18"/>
      <c r="K73" s="19"/>
      <c r="L73" s="19"/>
      <c r="M73" s="18"/>
      <c r="N73" s="18"/>
      <c r="O73" s="18"/>
    </row>
    <row r="74" spans="5:15" x14ac:dyDescent="0.25">
      <c r="E74" s="18"/>
      <c r="F74" s="18"/>
      <c r="G74" s="18"/>
      <c r="H74" s="18"/>
      <c r="K74" s="19"/>
      <c r="L74" s="19"/>
      <c r="M74" s="18"/>
      <c r="N74" s="18"/>
      <c r="O74" s="18"/>
    </row>
    <row r="75" spans="5:15" x14ac:dyDescent="0.25">
      <c r="E75" s="18"/>
      <c r="F75" s="18"/>
      <c r="G75" s="18"/>
      <c r="H75" s="18"/>
      <c r="K75" s="19"/>
      <c r="L75" s="19"/>
      <c r="M75" s="18"/>
      <c r="N75" s="18"/>
      <c r="O75" s="18"/>
    </row>
    <row r="76" spans="5:15" x14ac:dyDescent="0.25">
      <c r="E76" s="18"/>
      <c r="F76" s="18"/>
      <c r="G76" s="18"/>
      <c r="H76" s="18"/>
      <c r="K76" s="19"/>
      <c r="L76" s="19"/>
      <c r="M76" s="18"/>
      <c r="N76" s="18"/>
      <c r="O76" s="18"/>
    </row>
    <row r="77" spans="5:15" x14ac:dyDescent="0.25">
      <c r="E77" s="18"/>
      <c r="F77" s="18"/>
      <c r="G77" s="18"/>
      <c r="H77" s="18"/>
      <c r="K77" s="19"/>
      <c r="L77" s="19"/>
      <c r="M77" s="18"/>
      <c r="N77" s="18"/>
      <c r="O77" s="18"/>
    </row>
    <row r="78" spans="5:15" x14ac:dyDescent="0.25">
      <c r="E78" s="18"/>
      <c r="F78" s="18"/>
      <c r="G78" s="18"/>
      <c r="H78" s="18"/>
      <c r="K78" s="19"/>
      <c r="L78" s="19"/>
      <c r="M78" s="18"/>
      <c r="N78" s="18"/>
      <c r="O78" s="18"/>
    </row>
    <row r="79" spans="5:15" x14ac:dyDescent="0.25">
      <c r="E79" s="18"/>
      <c r="F79" s="18"/>
      <c r="G79" s="18"/>
      <c r="H79" s="18"/>
      <c r="K79" s="19"/>
      <c r="L79" s="19"/>
      <c r="M79" s="18"/>
      <c r="N79" s="18"/>
      <c r="O79" s="18"/>
    </row>
    <row r="80" spans="5:15" x14ac:dyDescent="0.25">
      <c r="E80" s="18"/>
      <c r="F80" s="18"/>
      <c r="G80" s="18"/>
      <c r="H80" s="18"/>
      <c r="K80" s="19"/>
      <c r="L80" s="19"/>
      <c r="M80" s="18"/>
      <c r="N80" s="18"/>
      <c r="O80" s="18"/>
    </row>
    <row r="81" spans="5:15" x14ac:dyDescent="0.25">
      <c r="E81" s="18"/>
      <c r="F81" s="18"/>
      <c r="G81" s="18"/>
      <c r="H81" s="18"/>
      <c r="K81" s="19"/>
      <c r="L81" s="19"/>
      <c r="M81" s="18"/>
      <c r="N81" s="18"/>
      <c r="O81" s="18"/>
    </row>
    <row r="82" spans="5:15" x14ac:dyDescent="0.25">
      <c r="E82" s="18"/>
      <c r="F82" s="18"/>
      <c r="G82" s="18"/>
      <c r="H82" s="18"/>
      <c r="K82" s="19"/>
      <c r="L82" s="19"/>
      <c r="M82" s="18"/>
      <c r="N82" s="18"/>
      <c r="O82" s="18"/>
    </row>
    <row r="83" spans="5:15" x14ac:dyDescent="0.25">
      <c r="E83" s="18"/>
      <c r="F83" s="18"/>
      <c r="G83" s="18"/>
      <c r="H83" s="18"/>
      <c r="K83" s="19"/>
      <c r="L83" s="19"/>
      <c r="M83" s="18"/>
      <c r="N83" s="18"/>
      <c r="O83" s="18"/>
    </row>
    <row r="84" spans="5:15" x14ac:dyDescent="0.25">
      <c r="E84" s="18"/>
      <c r="F84" s="18"/>
      <c r="G84" s="18"/>
      <c r="H84" s="18"/>
      <c r="K84" s="19"/>
      <c r="L84" s="19"/>
      <c r="M84" s="18"/>
      <c r="N84" s="18"/>
      <c r="O84" s="18"/>
    </row>
    <row r="85" spans="5:15" x14ac:dyDescent="0.25">
      <c r="E85" s="18"/>
      <c r="F85" s="18"/>
      <c r="G85" s="18"/>
      <c r="H85" s="18"/>
      <c r="K85" s="19"/>
      <c r="L85" s="19"/>
      <c r="M85" s="18"/>
      <c r="N85" s="18"/>
      <c r="O85" s="18"/>
    </row>
    <row r="86" spans="5:15" x14ac:dyDescent="0.25">
      <c r="E86" s="18"/>
      <c r="F86" s="18"/>
      <c r="G86" s="18"/>
      <c r="H86" s="18"/>
      <c r="K86" s="19"/>
      <c r="L86" s="19"/>
      <c r="M86" s="18"/>
      <c r="N86" s="18"/>
      <c r="O86" s="18"/>
    </row>
    <row r="87" spans="5:15" x14ac:dyDescent="0.25">
      <c r="E87" s="18"/>
      <c r="F87" s="18"/>
      <c r="G87" s="18"/>
      <c r="H87" s="18"/>
      <c r="K87" s="19"/>
      <c r="L87" s="19"/>
      <c r="M87" s="18"/>
      <c r="N87" s="18"/>
      <c r="O87" s="18"/>
    </row>
    <row r="88" spans="5:15" x14ac:dyDescent="0.25">
      <c r="E88" s="18"/>
      <c r="F88" s="18"/>
      <c r="G88" s="18"/>
      <c r="H88" s="18"/>
      <c r="K88" s="19"/>
      <c r="L88" s="19"/>
      <c r="M88" s="18"/>
      <c r="N88" s="18"/>
      <c r="O88" s="18"/>
    </row>
    <row r="89" spans="5:15" x14ac:dyDescent="0.25">
      <c r="E89" s="18"/>
      <c r="F89" s="18"/>
      <c r="G89" s="18"/>
      <c r="H89" s="18"/>
      <c r="K89" s="19"/>
      <c r="L89" s="19"/>
      <c r="M89" s="18"/>
      <c r="N89" s="18"/>
      <c r="O89" s="18"/>
    </row>
    <row r="90" spans="5:15" x14ac:dyDescent="0.25">
      <c r="E90" s="18"/>
      <c r="F90" s="18"/>
      <c r="G90" s="18"/>
      <c r="H90" s="18"/>
      <c r="K90" s="19"/>
      <c r="L90" s="19"/>
      <c r="M90" s="18"/>
      <c r="N90" s="18"/>
      <c r="O90" s="18"/>
    </row>
    <row r="91" spans="5:15" x14ac:dyDescent="0.25">
      <c r="E91" s="18"/>
      <c r="F91" s="18"/>
      <c r="G91" s="18"/>
      <c r="H91" s="18"/>
      <c r="K91" s="19"/>
      <c r="L91" s="19"/>
      <c r="M91" s="18"/>
      <c r="N91" s="18"/>
      <c r="O91" s="18"/>
    </row>
    <row r="92" spans="5:15" x14ac:dyDescent="0.25">
      <c r="E92" s="18"/>
      <c r="F92" s="18"/>
      <c r="G92" s="18"/>
      <c r="H92" s="18"/>
      <c r="K92" s="19"/>
      <c r="L92" s="19"/>
      <c r="M92" s="18"/>
      <c r="N92" s="18"/>
      <c r="O92" s="18"/>
    </row>
    <row r="93" spans="5:15" x14ac:dyDescent="0.25">
      <c r="E93" s="18"/>
      <c r="F93" s="18"/>
      <c r="G93" s="18"/>
      <c r="H93" s="18"/>
      <c r="K93" s="19"/>
      <c r="L93" s="19"/>
      <c r="M93" s="18"/>
      <c r="N93" s="18"/>
      <c r="O93" s="18"/>
    </row>
    <row r="94" spans="5:15" x14ac:dyDescent="0.25">
      <c r="E94" s="18"/>
      <c r="F94" s="18"/>
      <c r="G94" s="18"/>
      <c r="H94" s="18"/>
      <c r="K94" s="19"/>
      <c r="L94" s="19"/>
      <c r="M94" s="18"/>
      <c r="N94" s="18"/>
      <c r="O94" s="18"/>
    </row>
    <row r="95" spans="5:15" x14ac:dyDescent="0.25">
      <c r="E95" s="18"/>
      <c r="F95" s="18"/>
      <c r="G95" s="18"/>
      <c r="H95" s="18"/>
      <c r="K95" s="19"/>
      <c r="L95" s="19"/>
      <c r="M95" s="18"/>
      <c r="N95" s="18"/>
      <c r="O95" s="18"/>
    </row>
    <row r="96" spans="5:15" x14ac:dyDescent="0.25">
      <c r="E96" s="18"/>
      <c r="F96" s="18"/>
      <c r="G96" s="18"/>
      <c r="H96" s="18"/>
      <c r="K96" s="19"/>
      <c r="L96" s="19"/>
      <c r="M96" s="18"/>
      <c r="N96" s="18"/>
      <c r="O96" s="18"/>
    </row>
    <row r="97" spans="5:15" x14ac:dyDescent="0.25">
      <c r="E97" s="18"/>
      <c r="F97" s="18"/>
      <c r="G97" s="18"/>
      <c r="H97" s="18"/>
      <c r="K97" s="19"/>
      <c r="L97" s="19"/>
      <c r="M97" s="18"/>
      <c r="N97" s="18"/>
      <c r="O97" s="18"/>
    </row>
    <row r="98" spans="5:15" x14ac:dyDescent="0.25">
      <c r="E98" s="18"/>
      <c r="F98" s="18"/>
      <c r="G98" s="18"/>
      <c r="H98" s="18"/>
      <c r="K98" s="19"/>
      <c r="L98" s="19"/>
      <c r="M98" s="18"/>
      <c r="N98" s="18"/>
      <c r="O98" s="18"/>
    </row>
    <row r="99" spans="5:15" x14ac:dyDescent="0.25">
      <c r="E99" s="18"/>
      <c r="F99" s="18"/>
      <c r="G99" s="18"/>
      <c r="H99" s="18"/>
      <c r="K99" s="19"/>
      <c r="L99" s="19"/>
      <c r="M99" s="18"/>
      <c r="N99" s="18"/>
      <c r="O99" s="18"/>
    </row>
    <row r="100" spans="5:15" x14ac:dyDescent="0.25">
      <c r="E100" s="18"/>
      <c r="F100" s="18"/>
      <c r="G100" s="18"/>
      <c r="H100" s="18"/>
      <c r="K100" s="19"/>
      <c r="L100" s="19"/>
      <c r="M100" s="18"/>
      <c r="N100" s="18"/>
      <c r="O100" s="18"/>
    </row>
    <row r="101" spans="5:15" x14ac:dyDescent="0.25">
      <c r="E101" s="18"/>
      <c r="F101" s="18"/>
      <c r="G101" s="18"/>
      <c r="H101" s="18"/>
      <c r="K101" s="19"/>
      <c r="L101" s="19"/>
      <c r="M101" s="18"/>
      <c r="N101" s="18"/>
      <c r="O101" s="18"/>
    </row>
    <row r="102" spans="5:15" x14ac:dyDescent="0.25">
      <c r="E102" s="18"/>
      <c r="F102" s="18"/>
      <c r="G102" s="18"/>
      <c r="H102" s="18"/>
      <c r="K102" s="19"/>
      <c r="L102" s="19"/>
      <c r="M102" s="18"/>
      <c r="N102" s="18"/>
      <c r="O102" s="18"/>
    </row>
    <row r="103" spans="5:15" x14ac:dyDescent="0.25">
      <c r="E103" s="18"/>
      <c r="F103" s="18"/>
      <c r="G103" s="18"/>
      <c r="H103" s="18"/>
      <c r="K103" s="19"/>
      <c r="L103" s="19"/>
      <c r="M103" s="18"/>
      <c r="N103" s="18"/>
      <c r="O103" s="18"/>
    </row>
    <row r="104" spans="5:15" x14ac:dyDescent="0.25">
      <c r="E104" s="18"/>
      <c r="F104" s="18"/>
      <c r="G104" s="18"/>
      <c r="H104" s="18"/>
      <c r="K104" s="19"/>
      <c r="L104" s="19"/>
      <c r="M104" s="18"/>
      <c r="N104" s="18"/>
      <c r="O104" s="18"/>
    </row>
    <row r="105" spans="5:15" x14ac:dyDescent="0.25">
      <c r="E105" s="18"/>
      <c r="F105" s="18"/>
      <c r="G105" s="18"/>
      <c r="H105" s="18"/>
      <c r="K105" s="19"/>
      <c r="L105" s="19"/>
      <c r="M105" s="18"/>
      <c r="N105" s="18"/>
      <c r="O105" s="18"/>
    </row>
    <row r="106" spans="5:15" x14ac:dyDescent="0.25">
      <c r="E106" s="18"/>
      <c r="F106" s="18"/>
      <c r="G106" s="18"/>
      <c r="H106" s="18"/>
      <c r="K106" s="19"/>
      <c r="L106" s="19"/>
      <c r="M106" s="18"/>
      <c r="N106" s="18"/>
      <c r="O106" s="18"/>
    </row>
    <row r="107" spans="5:15" x14ac:dyDescent="0.25">
      <c r="E107" s="18"/>
      <c r="F107" s="18"/>
      <c r="G107" s="18"/>
      <c r="H107" s="18"/>
      <c r="K107" s="19"/>
      <c r="L107" s="19"/>
      <c r="M107" s="18"/>
      <c r="N107" s="18"/>
      <c r="O107" s="18"/>
    </row>
    <row r="108" spans="5:15" x14ac:dyDescent="0.25">
      <c r="E108" s="18"/>
      <c r="F108" s="18"/>
      <c r="G108" s="18"/>
      <c r="H108" s="18"/>
      <c r="K108" s="19"/>
      <c r="L108" s="19"/>
      <c r="M108" s="18"/>
      <c r="N108" s="18"/>
      <c r="O108" s="18"/>
    </row>
    <row r="109" spans="5:15" x14ac:dyDescent="0.25">
      <c r="E109" s="18"/>
      <c r="F109" s="18"/>
      <c r="G109" s="18"/>
      <c r="H109" s="18"/>
      <c r="K109" s="19"/>
      <c r="L109" s="19"/>
      <c r="M109" s="18"/>
      <c r="N109" s="18"/>
      <c r="O109" s="18"/>
    </row>
    <row r="110" spans="5:15" x14ac:dyDescent="0.25">
      <c r="E110" s="18"/>
      <c r="F110" s="18"/>
      <c r="G110" s="18"/>
      <c r="H110" s="18"/>
      <c r="K110" s="19"/>
      <c r="L110" s="19"/>
      <c r="M110" s="18"/>
      <c r="N110" s="18"/>
      <c r="O110" s="18"/>
    </row>
    <row r="111" spans="5:15" x14ac:dyDescent="0.25">
      <c r="E111" s="18"/>
      <c r="F111" s="18"/>
      <c r="G111" s="18"/>
      <c r="H111" s="18"/>
      <c r="K111" s="19"/>
      <c r="L111" s="19"/>
      <c r="M111" s="18"/>
      <c r="N111" s="18"/>
      <c r="O111" s="18"/>
    </row>
    <row r="112" spans="5:15" x14ac:dyDescent="0.25">
      <c r="E112" s="18"/>
      <c r="F112" s="18"/>
      <c r="G112" s="18"/>
      <c r="H112" s="18"/>
      <c r="K112" s="19"/>
      <c r="L112" s="19"/>
      <c r="M112" s="18"/>
      <c r="N112" s="18"/>
      <c r="O112" s="18"/>
    </row>
  </sheetData>
  <mergeCells count="97">
    <mergeCell ref="G55:G57"/>
    <mergeCell ref="G58:G60"/>
    <mergeCell ref="G61:G63"/>
    <mergeCell ref="G40:G42"/>
    <mergeCell ref="G43:G45"/>
    <mergeCell ref="G46:G48"/>
    <mergeCell ref="G49:G51"/>
    <mergeCell ref="G52:G54"/>
    <mergeCell ref="F55:F57"/>
    <mergeCell ref="F58:F60"/>
    <mergeCell ref="F61:F63"/>
    <mergeCell ref="G3:G5"/>
    <mergeCell ref="G6:G8"/>
    <mergeCell ref="G9:G10"/>
    <mergeCell ref="G11:G12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F40:F42"/>
    <mergeCell ref="F43:F45"/>
    <mergeCell ref="F46:F48"/>
    <mergeCell ref="F49:F51"/>
    <mergeCell ref="F52:F54"/>
    <mergeCell ref="E55:E57"/>
    <mergeCell ref="E58:E60"/>
    <mergeCell ref="E61:E63"/>
    <mergeCell ref="F3:F5"/>
    <mergeCell ref="F6:F8"/>
    <mergeCell ref="F9:F10"/>
    <mergeCell ref="F11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E40:E42"/>
    <mergeCell ref="E43:E45"/>
    <mergeCell ref="E46:E48"/>
    <mergeCell ref="E49:E51"/>
    <mergeCell ref="E52:E54"/>
    <mergeCell ref="D55:D57"/>
    <mergeCell ref="D58:D60"/>
    <mergeCell ref="D61:D63"/>
    <mergeCell ref="E3:E5"/>
    <mergeCell ref="E6:E8"/>
    <mergeCell ref="E9:E10"/>
    <mergeCell ref="E11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D40:D42"/>
    <mergeCell ref="D43:D45"/>
    <mergeCell ref="D46:D48"/>
    <mergeCell ref="D49:D51"/>
    <mergeCell ref="D52:D54"/>
    <mergeCell ref="D25:D27"/>
    <mergeCell ref="D28:D30"/>
    <mergeCell ref="D31:D33"/>
    <mergeCell ref="D34:D36"/>
    <mergeCell ref="D37:D39"/>
    <mergeCell ref="D11:D12"/>
    <mergeCell ref="D13:D15"/>
    <mergeCell ref="D16:D18"/>
    <mergeCell ref="D19:D21"/>
    <mergeCell ref="D22:D24"/>
    <mergeCell ref="A1:U1"/>
    <mergeCell ref="B3:B63"/>
    <mergeCell ref="C3:C10"/>
    <mergeCell ref="C11:C12"/>
    <mergeCell ref="C13:C18"/>
    <mergeCell ref="C19:C21"/>
    <mergeCell ref="C22:C24"/>
    <mergeCell ref="C25:C33"/>
    <mergeCell ref="C34:C39"/>
    <mergeCell ref="C40:C42"/>
    <mergeCell ref="C43:C48"/>
    <mergeCell ref="C49:C54"/>
    <mergeCell ref="C55:C63"/>
    <mergeCell ref="D3:D5"/>
    <mergeCell ref="D6:D8"/>
    <mergeCell ref="D9:D10"/>
  </mergeCells>
  <phoneticPr fontId="8" type="noConversion"/>
  <printOptions horizontalCentered="1"/>
  <pageMargins left="7.874015748031496E-2" right="7.874015748031496E-2" top="0.19685039370078741" bottom="0.19685039370078741" header="0.11811023622047245" footer="0.11811023622047245"/>
  <pageSetup paperSize="9" scale="73" fitToHeight="0" orientation="landscape" r:id="rId1"/>
  <headerFooter scaleWithDoc="0" alignWithMargins="0"/>
  <rowBreaks count="2" manualBreakCount="2">
    <brk id="23" max="20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</vt:lpstr>
      <vt:lpstr>成绩汇总!Print_Titles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熊沣</dc:creator>
  <cp:lastModifiedBy>龚芳 192.10.21.15</cp:lastModifiedBy>
  <cp:lastPrinted>2024-06-03T01:37:09Z</cp:lastPrinted>
  <dcterms:created xsi:type="dcterms:W3CDTF">2024-05-13T06:56:00Z</dcterms:created>
  <dcterms:modified xsi:type="dcterms:W3CDTF">2024-06-03T01:57:13Z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390FAE1B35A84F53A3F1242531B79598_13</vt:lpwstr>
  </property>
  <property fmtid="{D5CDD505-2E9C-101B-9397-08002B2CF9AE}" pid="3" name="KSOProductBuildVer">
    <vt:lpwstr>2052-12.1.0.16929</vt:lpwstr>
  </property>
</Properties>
</file>