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920" windowHeight="10620" activeTab="0"/>
  </bookViews>
  <sheets>
    <sheet name="Sheet1" sheetId="1" r:id="rId1"/>
    <sheet name="Sheet2" sheetId="2" r:id="rId2"/>
    <sheet name="Sheet3" sheetId="3" r:id="rId3"/>
  </sheets>
  <definedNames>
    <definedName name="_xlnm.Print_Titles" localSheetId="0">'Sheet1'!$3:$3</definedName>
    <definedName name="_xlnm._FilterDatabase" localSheetId="0" hidden="1">'Sheet1'!$A$3:$IV$133</definedName>
  </definedNames>
  <calcPr fullCalcOnLoad="1"/>
</workbook>
</file>

<file path=xl/sharedStrings.xml><?xml version="1.0" encoding="utf-8"?>
<sst xmlns="http://schemas.openxmlformats.org/spreadsheetml/2006/main" count="559" uniqueCount="342">
  <si>
    <t>附件1：</t>
  </si>
  <si>
    <t xml:space="preserve"> 2022年十堰市事业单位第二批公开招聘资格复审人员名单及各招聘单位邮箱</t>
  </si>
  <si>
    <t>编号</t>
  </si>
  <si>
    <t>姓名</t>
  </si>
  <si>
    <t>准考证号</t>
  </si>
  <si>
    <t>报考单位</t>
  </si>
  <si>
    <t>报考岗位</t>
  </si>
  <si>
    <t>职业能力倾向
测验成绩</t>
  </si>
  <si>
    <t>综合应用能力成绩</t>
  </si>
  <si>
    <t>总分</t>
  </si>
  <si>
    <t>百分制折算后笔试成绩</t>
  </si>
  <si>
    <t>政策性加分</t>
  </si>
  <si>
    <t>笔试成绩</t>
  </si>
  <si>
    <t>邮箱、座机</t>
  </si>
  <si>
    <t>杨子</t>
  </si>
  <si>
    <t>202200100909</t>
  </si>
  <si>
    <t>十堰市反腐倡廉教育中心</t>
  </si>
  <si>
    <t>01/综合管理</t>
  </si>
  <si>
    <t>邮箱515615136@qq.com；座机0719-8111375</t>
  </si>
  <si>
    <t>陈烊</t>
  </si>
  <si>
    <t>202200102110</t>
  </si>
  <si>
    <t>陈俊婕</t>
  </si>
  <si>
    <t>202200100203</t>
  </si>
  <si>
    <t>杨群</t>
  </si>
  <si>
    <t>202200106708</t>
  </si>
  <si>
    <t>十堰市纪委监委信息中心</t>
  </si>
  <si>
    <t>02/信息技术</t>
  </si>
  <si>
    <t>洪越</t>
  </si>
  <si>
    <t>202200106729</t>
  </si>
  <si>
    <t>乔安怡</t>
  </si>
  <si>
    <t>202200107305</t>
  </si>
  <si>
    <t>刘若楠</t>
  </si>
  <si>
    <t>202200107025</t>
  </si>
  <si>
    <t>周鹏</t>
  </si>
  <si>
    <t>202200106801</t>
  </si>
  <si>
    <t>严澜</t>
  </si>
  <si>
    <t>202200106711</t>
  </si>
  <si>
    <t>李敬</t>
  </si>
  <si>
    <t>202200107303</t>
  </si>
  <si>
    <t>刘佳鑫</t>
  </si>
  <si>
    <t>202200107008</t>
  </si>
  <si>
    <t>邓波</t>
  </si>
  <si>
    <t>202200106916</t>
  </si>
  <si>
    <t>吕璟</t>
  </si>
  <si>
    <t>202200107106</t>
  </si>
  <si>
    <t>殷丽莎</t>
  </si>
  <si>
    <t>202200107205</t>
  </si>
  <si>
    <t>蔡姣</t>
  </si>
  <si>
    <t>202200106913</t>
  </si>
  <si>
    <t>马靖雯</t>
  </si>
  <si>
    <t>202200102708</t>
  </si>
  <si>
    <t>十堰市互联网信息中心</t>
  </si>
  <si>
    <t>03/网络新闻管理</t>
  </si>
  <si>
    <t>邮箱77445728@qq.com；座机0719-8107006</t>
  </si>
  <si>
    <t>姜云谋</t>
  </si>
  <si>
    <t>202200102618</t>
  </si>
  <si>
    <t>魏晨恒</t>
  </si>
  <si>
    <t>202200102705</t>
  </si>
  <si>
    <t>姚悦嘉</t>
  </si>
  <si>
    <t>202200102806</t>
  </si>
  <si>
    <t>苏玲玲</t>
  </si>
  <si>
    <t>202200102918</t>
  </si>
  <si>
    <t>陈丹妮</t>
  </si>
  <si>
    <t>202200102718</t>
  </si>
  <si>
    <t>万旭</t>
  </si>
  <si>
    <t>202200103120</t>
  </si>
  <si>
    <t>04/网络安全管理</t>
  </si>
  <si>
    <t>刘芳</t>
  </si>
  <si>
    <t>202200103218</t>
  </si>
  <si>
    <t>伍瑞航</t>
  </si>
  <si>
    <t>202200103203</t>
  </si>
  <si>
    <t>向金海</t>
  </si>
  <si>
    <t>202200103522</t>
  </si>
  <si>
    <t>李勇昌</t>
  </si>
  <si>
    <t>202200103512</t>
  </si>
  <si>
    <t>熊樊</t>
  </si>
  <si>
    <t>202200103504</t>
  </si>
  <si>
    <t>徐婷</t>
  </si>
  <si>
    <t>202200103409</t>
  </si>
  <si>
    <t>陈刚</t>
  </si>
  <si>
    <t>202200103304</t>
  </si>
  <si>
    <t>宁慧娟</t>
  </si>
  <si>
    <t>202200103419</t>
  </si>
  <si>
    <t>陈博</t>
  </si>
  <si>
    <t>202200103617</t>
  </si>
  <si>
    <t>十堰市东岳消防救援大队</t>
  </si>
  <si>
    <t>05/指挥员</t>
  </si>
  <si>
    <t>邮箱392875711@qq.com；座机0719-8877585</t>
  </si>
  <si>
    <t>王佳</t>
  </si>
  <si>
    <t>202200103613</t>
  </si>
  <si>
    <t>卢勇</t>
  </si>
  <si>
    <t>202200103614</t>
  </si>
  <si>
    <t>方堃</t>
  </si>
  <si>
    <t>202200103525</t>
  </si>
  <si>
    <t>马子岳</t>
  </si>
  <si>
    <t>202200103619</t>
  </si>
  <si>
    <t>陆泽森</t>
  </si>
  <si>
    <t>202200103527</t>
  </si>
  <si>
    <t>张敏</t>
  </si>
  <si>
    <t>身份证尾号2021</t>
  </si>
  <si>
    <t>十堰市大数据中心</t>
  </si>
  <si>
    <t>06/大数据管理分析</t>
  </si>
  <si>
    <t>免笔试</t>
  </si>
  <si>
    <t>邮箱31539476@qq.com；座机0719-8418685</t>
  </si>
  <si>
    <t>李元</t>
  </si>
  <si>
    <t>身份证尾号573X</t>
  </si>
  <si>
    <t>喻维明</t>
  </si>
  <si>
    <t>身份证尾号2714</t>
  </si>
  <si>
    <t>龙洋</t>
  </si>
  <si>
    <t>身份证尾号3237</t>
  </si>
  <si>
    <t>梅馨月</t>
  </si>
  <si>
    <t>身份证尾号5726</t>
  </si>
  <si>
    <t>杨天鹏</t>
  </si>
  <si>
    <t>身份证尾号1038</t>
  </si>
  <si>
    <t>万召文</t>
  </si>
  <si>
    <t>身份证尾号0514</t>
  </si>
  <si>
    <t>潘伟</t>
  </si>
  <si>
    <t>202200108406</t>
  </si>
  <si>
    <t xml:space="preserve">十堰市工业产品质量检验检测所 </t>
  </si>
  <si>
    <t>07/检验员</t>
  </si>
  <si>
    <t>邮箱176051345@qq.com；座机0719-8623105</t>
  </si>
  <si>
    <t>唐晋</t>
  </si>
  <si>
    <t>202200108410</t>
  </si>
  <si>
    <t>吴小龙</t>
  </si>
  <si>
    <t>202200108326</t>
  </si>
  <si>
    <t>张健</t>
  </si>
  <si>
    <t>202200108414</t>
  </si>
  <si>
    <t>张梦婕</t>
  </si>
  <si>
    <t>202200108413</t>
  </si>
  <si>
    <t>燕大伟</t>
  </si>
  <si>
    <t>202200108323</t>
  </si>
  <si>
    <t>付泽钰</t>
  </si>
  <si>
    <t>202200108422</t>
  </si>
  <si>
    <t>黄一鸣</t>
  </si>
  <si>
    <t>202200108325</t>
  </si>
  <si>
    <t>刘超</t>
  </si>
  <si>
    <t>202200108412</t>
  </si>
  <si>
    <t>高阳</t>
  </si>
  <si>
    <t>202200108427</t>
  </si>
  <si>
    <t>十堰市人工影响天气工作办公室</t>
  </si>
  <si>
    <t>08/人影业务</t>
  </si>
  <si>
    <t>邮箱524352547@qq.com；座机0719-8678176</t>
  </si>
  <si>
    <t>黄家兴</t>
  </si>
  <si>
    <t>202200108423</t>
  </si>
  <si>
    <t>崔琳琳</t>
  </si>
  <si>
    <t>202200108501</t>
  </si>
  <si>
    <t>吴恩芸</t>
  </si>
  <si>
    <t>身份证尾号0744</t>
  </si>
  <si>
    <t>十堰市科技学校</t>
  </si>
  <si>
    <t>09畜牧兽医课程实习指导</t>
  </si>
  <si>
    <t>邮箱282487262@qq.com，座机0719-5523340</t>
  </si>
  <si>
    <t>曾琼</t>
  </si>
  <si>
    <t>202200108505</t>
  </si>
  <si>
    <t>十堰市疾病预防控制中心</t>
  </si>
  <si>
    <t>10/疾病预防与控制</t>
  </si>
  <si>
    <t>邮箱409599299@qq.com；座机0719-8653676</t>
  </si>
  <si>
    <t>李小凡</t>
  </si>
  <si>
    <t>202200108503</t>
  </si>
  <si>
    <t>莫丹萍</t>
  </si>
  <si>
    <t>202200108504</t>
  </si>
  <si>
    <t>叶雨晨</t>
  </si>
  <si>
    <t>202200107503</t>
  </si>
  <si>
    <t>11/财务</t>
  </si>
  <si>
    <t>马钰淇</t>
  </si>
  <si>
    <t>202200107622</t>
  </si>
  <si>
    <t>柯棐</t>
  </si>
  <si>
    <t>202200108103</t>
  </si>
  <si>
    <t>王琴</t>
  </si>
  <si>
    <t>202200103822</t>
  </si>
  <si>
    <t>12/综合岗</t>
  </si>
  <si>
    <t>彭紫琪</t>
  </si>
  <si>
    <t>202200104216</t>
  </si>
  <si>
    <t>陈浩</t>
  </si>
  <si>
    <t>202200103629</t>
  </si>
  <si>
    <t>宋戈</t>
  </si>
  <si>
    <t>202200108205</t>
  </si>
  <si>
    <t>13/信息网络</t>
  </si>
  <si>
    <t>彭斐</t>
  </si>
  <si>
    <t>202200108122</t>
  </si>
  <si>
    <t>车稳</t>
  </si>
  <si>
    <t>202200108301</t>
  </si>
  <si>
    <t>陈金升</t>
  </si>
  <si>
    <t>202200108510</t>
  </si>
  <si>
    <t>十堰市铁路医院</t>
  </si>
  <si>
    <t>14/内科医师</t>
  </si>
  <si>
    <t>邮箱627069320@qq.com；座机0719-5717303</t>
  </si>
  <si>
    <t>杨乾</t>
  </si>
  <si>
    <t>202200108508</t>
  </si>
  <si>
    <t>朱娟</t>
  </si>
  <si>
    <t>202200108513</t>
  </si>
  <si>
    <t>十堰市西苑医院（十堰市太和医院西苑院区）</t>
  </si>
  <si>
    <t>17/急诊科医师</t>
  </si>
  <si>
    <t>邮箱thyyxyyq@163.com；座机0719-8581855</t>
  </si>
  <si>
    <t>王郧竹</t>
  </si>
  <si>
    <t>202200108515</t>
  </si>
  <si>
    <t>18/儿科医师</t>
  </si>
  <si>
    <t>吕勇</t>
  </si>
  <si>
    <t>202200108514</t>
  </si>
  <si>
    <t>鲁西</t>
  </si>
  <si>
    <t>202200108520</t>
  </si>
  <si>
    <t>十堰麻风防治中心</t>
  </si>
  <si>
    <t>20/临床医疗</t>
  </si>
  <si>
    <t>邮箱673639861@qq.com；座机0719-4225234</t>
  </si>
  <si>
    <t>郭成</t>
  </si>
  <si>
    <t>202200108521</t>
  </si>
  <si>
    <t>邵召辉</t>
  </si>
  <si>
    <t>202200108517</t>
  </si>
  <si>
    <t>陈琳</t>
  </si>
  <si>
    <t>202200108522</t>
  </si>
  <si>
    <t>21/中西医</t>
  </si>
  <si>
    <t>谌飞</t>
  </si>
  <si>
    <t>202200108523</t>
  </si>
  <si>
    <t>占翠云</t>
  </si>
  <si>
    <t>202200108524</t>
  </si>
  <si>
    <t>王典</t>
  </si>
  <si>
    <t>202200108606</t>
  </si>
  <si>
    <t>22/护理</t>
  </si>
  <si>
    <t>李定</t>
  </si>
  <si>
    <t>202200108526</t>
  </si>
  <si>
    <t>吕毅</t>
  </si>
  <si>
    <t>202200108529</t>
  </si>
  <si>
    <t>王星海</t>
  </si>
  <si>
    <t>202200104830</t>
  </si>
  <si>
    <t>十堰市安全生产执法监察支队</t>
  </si>
  <si>
    <t>23/综合执法</t>
  </si>
  <si>
    <t>邮箱122347919@qq.com；
电话0719-8642098</t>
  </si>
  <si>
    <t>邹忠祥</t>
  </si>
  <si>
    <t>202200104808</t>
  </si>
  <si>
    <t>姚冠亚</t>
  </si>
  <si>
    <t>202200104818</t>
  </si>
  <si>
    <t>刘雪源</t>
  </si>
  <si>
    <t>202200104813</t>
  </si>
  <si>
    <t>罗宇</t>
  </si>
  <si>
    <t>202200104529</t>
  </si>
  <si>
    <t>杜凡</t>
  </si>
  <si>
    <t>202200104614</t>
  </si>
  <si>
    <t>黄金焱</t>
  </si>
  <si>
    <t>202200105319</t>
  </si>
  <si>
    <t>郧阳区救灾物资储备中心</t>
  </si>
  <si>
    <t>24/安全宣传</t>
  </si>
  <si>
    <t>邮箱821561247@qq.com；座机0719-7232821</t>
  </si>
  <si>
    <t>阮冀</t>
  </si>
  <si>
    <t>202200105119</t>
  </si>
  <si>
    <t>易慧</t>
  </si>
  <si>
    <t>202200105203</t>
  </si>
  <si>
    <t>李婷婷</t>
  </si>
  <si>
    <t>202200105519</t>
  </si>
  <si>
    <t>郧阳区救灾
物资储备中心</t>
  </si>
  <si>
    <t>25/执法监察</t>
  </si>
  <si>
    <t>梅坤</t>
  </si>
  <si>
    <t>202200105522</t>
  </si>
  <si>
    <t>赵琼</t>
  </si>
  <si>
    <t>202200105415</t>
  </si>
  <si>
    <t>王小宾</t>
  </si>
  <si>
    <t>202200105620</t>
  </si>
  <si>
    <t>26/应急处置</t>
  </si>
  <si>
    <t>许佳木</t>
  </si>
  <si>
    <t>202200105610</t>
  </si>
  <si>
    <t>李张志成</t>
  </si>
  <si>
    <t>202200105607</t>
  </si>
  <si>
    <t>延霞</t>
  </si>
  <si>
    <t>202200105710</t>
  </si>
  <si>
    <t>27/危化监管</t>
  </si>
  <si>
    <t>吴天龙</t>
  </si>
  <si>
    <t>202200105719</t>
  </si>
  <si>
    <t>陈熙</t>
  </si>
  <si>
    <t>202200105630</t>
  </si>
  <si>
    <t>余显沛</t>
  </si>
  <si>
    <t>202200105822</t>
  </si>
  <si>
    <t>郧西县应急综合执法大队</t>
  </si>
  <si>
    <t>28/综合执法</t>
  </si>
  <si>
    <t>邮箱717664817@qq.com；座机0719-6310908</t>
  </si>
  <si>
    <t>刘旋</t>
  </si>
  <si>
    <t>202200105926</t>
  </si>
  <si>
    <t>王仁捷</t>
  </si>
  <si>
    <t>202200106018</t>
  </si>
  <si>
    <t>曾庆华</t>
  </si>
  <si>
    <t>202200106102</t>
  </si>
  <si>
    <t>竹山县安全生产执法大队</t>
  </si>
  <si>
    <t>29/安全监管</t>
  </si>
  <si>
    <t>邮箱654292312@qq.com；座机0719-4223719</t>
  </si>
  <si>
    <t>王宁</t>
  </si>
  <si>
    <t>202200106030</t>
  </si>
  <si>
    <t>张吉祥</t>
  </si>
  <si>
    <t>202200106024</t>
  </si>
  <si>
    <t>王梦祥</t>
  </si>
  <si>
    <t>202200106029</t>
  </si>
  <si>
    <t>黄晨阳</t>
  </si>
  <si>
    <t>202200106022</t>
  </si>
  <si>
    <t>康景涣</t>
  </si>
  <si>
    <t>202200106025</t>
  </si>
  <si>
    <t>崔顺思</t>
  </si>
  <si>
    <t>202200106108</t>
  </si>
  <si>
    <t>竹溪县综合应急救援中心</t>
  </si>
  <si>
    <t>30/综合执法</t>
  </si>
  <si>
    <t>邮箱475566051@qq.com；座机0719-2721667</t>
  </si>
  <si>
    <t>裴潇</t>
  </si>
  <si>
    <t>202200106112</t>
  </si>
  <si>
    <t>聂太鹏</t>
  </si>
  <si>
    <t>202200106113</t>
  </si>
  <si>
    <t>来荣堃</t>
  </si>
  <si>
    <t>202200106227</t>
  </si>
  <si>
    <t>竹溪县应急管理综合执法大队</t>
  </si>
  <si>
    <t>31/执法监察</t>
  </si>
  <si>
    <t>董骞月</t>
  </si>
  <si>
    <t>202200106217</t>
  </si>
  <si>
    <t>沈徐伦</t>
  </si>
  <si>
    <t>202200106403</t>
  </si>
  <si>
    <t>谢纯洲</t>
  </si>
  <si>
    <t>202200106320</t>
  </si>
  <si>
    <t>章登子</t>
  </si>
  <si>
    <t>202200106424</t>
  </si>
  <si>
    <t>易弘扬</t>
  </si>
  <si>
    <t>202200106419</t>
  </si>
  <si>
    <t>昝田田</t>
  </si>
  <si>
    <t>202200108625</t>
  </si>
  <si>
    <t>茅箭区疾病预防控制中心</t>
  </si>
  <si>
    <t>32/疾病预防与控制</t>
  </si>
  <si>
    <t>邮箱7688258@qq.com；座机0719-8791332</t>
  </si>
  <si>
    <t>余婕</t>
  </si>
  <si>
    <t>202200108701</t>
  </si>
  <si>
    <t>陆迪</t>
  </si>
  <si>
    <t>202200108727</t>
  </si>
  <si>
    <t>盛学文</t>
  </si>
  <si>
    <t>202200108712</t>
  </si>
  <si>
    <t>吴世明</t>
  </si>
  <si>
    <t>202200108715</t>
  </si>
  <si>
    <t>卢广美</t>
  </si>
  <si>
    <t>202200108706</t>
  </si>
  <si>
    <t>周梦羽</t>
  </si>
  <si>
    <t>202200108919</t>
  </si>
  <si>
    <t>33/卫生检验</t>
  </si>
  <si>
    <t>王宇</t>
  </si>
  <si>
    <t>202200108802</t>
  </si>
  <si>
    <t>马希</t>
  </si>
  <si>
    <t>202200108925</t>
  </si>
  <si>
    <t>黄茗婷</t>
  </si>
  <si>
    <t>202200108909</t>
  </si>
  <si>
    <t>陈晓</t>
  </si>
  <si>
    <t>202200108915</t>
  </si>
  <si>
    <t>余化伟</t>
  </si>
  <si>
    <t>202200108830</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</si>
</sst>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7">
    <font>
      <sz val="12"/>
      <name val="宋体"/>
      <family val="0"/>
    </font>
    <font>
      <sz val="11"/>
      <name val="宋体"/>
      <family val="0"/>
    </font>
    <font>
      <sz val="10"/>
      <color indexed="8"/>
      <name val="宋体"/>
      <family val="0"/>
    </font>
    <font>
      <sz val="16"/>
      <color indexed="8"/>
      <name val="黑体"/>
      <family val="3"/>
    </font>
    <font>
      <b/>
      <sz val="10"/>
      <color indexed="8"/>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宋体"/>
      <family val="0"/>
    </font>
    <font>
      <sz val="16"/>
      <color theme="1"/>
      <name val="黑体"/>
      <family val="3"/>
    </font>
    <font>
      <b/>
      <sz val="10"/>
      <color theme="1"/>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32">
    <xf numFmtId="0" fontId="0" fillId="0" borderId="0" xfId="0" applyAlignment="1">
      <alignment vertical="center"/>
    </xf>
    <xf numFmtId="0" fontId="44" fillId="0" borderId="0" xfId="0" applyFont="1" applyFill="1" applyAlignment="1">
      <alignment horizontal="center" vertical="center" wrapText="1"/>
    </xf>
    <xf numFmtId="0" fontId="44" fillId="0" borderId="0" xfId="0" applyFont="1" applyFill="1" applyAlignment="1">
      <alignment horizontal="center" vertical="center"/>
    </xf>
    <xf numFmtId="0" fontId="44" fillId="0" borderId="0" xfId="0" applyFont="1" applyAlignment="1">
      <alignment horizontal="center" vertical="center"/>
    </xf>
    <xf numFmtId="49" fontId="44" fillId="0" borderId="0" xfId="0" applyNumberFormat="1" applyFont="1" applyFill="1" applyAlignment="1">
      <alignment horizontal="center" vertical="center"/>
    </xf>
    <xf numFmtId="49" fontId="44" fillId="0" borderId="0" xfId="0" applyNumberFormat="1" applyFont="1" applyFill="1" applyAlignment="1">
      <alignment horizontal="center" vertical="center" shrinkToFit="1"/>
    </xf>
    <xf numFmtId="176" fontId="44" fillId="0" borderId="0" xfId="0" applyNumberFormat="1" applyFont="1" applyFill="1" applyAlignment="1">
      <alignment horizontal="center" vertical="center"/>
    </xf>
    <xf numFmtId="0" fontId="44" fillId="33" borderId="0" xfId="0" applyFont="1" applyFill="1" applyAlignment="1">
      <alignment horizontal="left" vertical="center"/>
    </xf>
    <xf numFmtId="49" fontId="44" fillId="33" borderId="0" xfId="0" applyNumberFormat="1" applyFont="1" applyFill="1" applyAlignment="1">
      <alignment horizontal="center" vertical="center"/>
    </xf>
    <xf numFmtId="49" fontId="44" fillId="33" borderId="0" xfId="0" applyNumberFormat="1" applyFont="1" applyFill="1" applyAlignment="1">
      <alignment horizontal="center" vertical="center" shrinkToFit="1"/>
    </xf>
    <xf numFmtId="176" fontId="44" fillId="33" borderId="0" xfId="0" applyNumberFormat="1" applyFont="1" applyFill="1" applyAlignment="1">
      <alignment horizontal="center" vertical="center"/>
    </xf>
    <xf numFmtId="0" fontId="44" fillId="33" borderId="0" xfId="0" applyFont="1" applyFill="1" applyAlignment="1">
      <alignment horizontal="center" vertical="center"/>
    </xf>
    <xf numFmtId="0" fontId="45" fillId="33" borderId="0" xfId="0" applyFont="1" applyFill="1" applyAlignment="1">
      <alignment horizontal="center" vertical="center"/>
    </xf>
    <xf numFmtId="0" fontId="46" fillId="33" borderId="9" xfId="0" applyFont="1" applyFill="1" applyBorder="1" applyAlignment="1">
      <alignment horizontal="center" vertical="center" wrapText="1"/>
    </xf>
    <xf numFmtId="49" fontId="46" fillId="33" borderId="9" xfId="0" applyNumberFormat="1" applyFont="1" applyFill="1" applyBorder="1" applyAlignment="1">
      <alignment horizontal="center" vertical="center" wrapText="1"/>
    </xf>
    <xf numFmtId="49" fontId="46" fillId="33" borderId="9" xfId="0" applyNumberFormat="1" applyFont="1" applyFill="1" applyBorder="1" applyAlignment="1">
      <alignment horizontal="center" vertical="center" shrinkToFit="1"/>
    </xf>
    <xf numFmtId="49" fontId="46" fillId="33" borderId="9" xfId="0" applyNumberFormat="1" applyFont="1" applyFill="1" applyBorder="1" applyAlignment="1">
      <alignment horizontal="center" vertical="center" wrapText="1" shrinkToFit="1"/>
    </xf>
    <xf numFmtId="176" fontId="46" fillId="33" borderId="9" xfId="0" applyNumberFormat="1" applyFont="1" applyFill="1" applyBorder="1" applyAlignment="1">
      <alignment horizontal="center" vertical="center" wrapText="1"/>
    </xf>
    <xf numFmtId="0" fontId="46" fillId="33" borderId="9" xfId="0" applyFont="1" applyFill="1" applyBorder="1" applyAlignment="1">
      <alignment horizontal="center" vertical="center" wrapText="1"/>
    </xf>
    <xf numFmtId="0" fontId="44" fillId="33" borderId="9" xfId="0" applyFont="1" applyFill="1" applyBorder="1" applyAlignment="1">
      <alignment horizontal="center" vertical="center"/>
    </xf>
    <xf numFmtId="49" fontId="44" fillId="33" borderId="9" xfId="0" applyNumberFormat="1" applyFont="1" applyFill="1" applyBorder="1" applyAlignment="1">
      <alignment horizontal="center" vertical="center"/>
    </xf>
    <xf numFmtId="49" fontId="44" fillId="33" borderId="9" xfId="0" applyNumberFormat="1" applyFont="1" applyFill="1" applyBorder="1" applyAlignment="1">
      <alignment horizontal="center" vertical="center" shrinkToFit="1"/>
    </xf>
    <xf numFmtId="176" fontId="44" fillId="33" borderId="9" xfId="0" applyNumberFormat="1" applyFont="1" applyFill="1" applyBorder="1" applyAlignment="1">
      <alignment horizontal="center" vertical="center"/>
    </xf>
    <xf numFmtId="0" fontId="44" fillId="33" borderId="9" xfId="0" applyFont="1" applyFill="1" applyBorder="1" applyAlignment="1">
      <alignment horizontal="center" vertical="center"/>
    </xf>
    <xf numFmtId="176" fontId="46" fillId="33" borderId="9" xfId="0" applyNumberFormat="1" applyFont="1" applyFill="1" applyBorder="1" applyAlignment="1">
      <alignment horizontal="center" vertical="center" wrapText="1"/>
    </xf>
    <xf numFmtId="176" fontId="44" fillId="33" borderId="9" xfId="0" applyNumberFormat="1" applyFont="1" applyFill="1" applyBorder="1" applyAlignment="1">
      <alignment horizontal="center" vertical="center"/>
    </xf>
    <xf numFmtId="0" fontId="44" fillId="33" borderId="10" xfId="0" applyFont="1" applyFill="1" applyBorder="1" applyAlignment="1">
      <alignment horizontal="center" vertical="center" wrapText="1"/>
    </xf>
    <xf numFmtId="0" fontId="44" fillId="33" borderId="11" xfId="0" applyFont="1" applyFill="1" applyBorder="1" applyAlignment="1">
      <alignment horizontal="center" vertical="center" wrapText="1"/>
    </xf>
    <xf numFmtId="0" fontId="44" fillId="33" borderId="12" xfId="0" applyFont="1" applyFill="1" applyBorder="1" applyAlignment="1">
      <alignment horizontal="center" vertical="center" wrapText="1"/>
    </xf>
    <xf numFmtId="0" fontId="44" fillId="0" borderId="0" xfId="0" applyFont="1" applyAlignment="1">
      <alignment horizontal="center" vertical="center" wrapText="1"/>
    </xf>
    <xf numFmtId="0" fontId="44" fillId="33" borderId="9" xfId="0" applyNumberFormat="1" applyFont="1" applyFill="1" applyBorder="1" applyAlignment="1">
      <alignment horizontal="center" shrinkToFit="1"/>
    </xf>
    <xf numFmtId="176" fontId="44" fillId="0" borderId="9" xfId="0" applyNumberFormat="1"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ill>
        <patternFill patternType="solid">
          <fgColor indexed="65"/>
          <bgColor rgb="FFFFFF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U133"/>
  <sheetViews>
    <sheetView tabSelected="1" zoomScale="115" zoomScaleNormal="115" zoomScaleSheetLayoutView="100" workbookViewId="0" topLeftCell="A1">
      <selection activeCell="A2" sqref="A2:L2"/>
    </sheetView>
  </sheetViews>
  <sheetFormatPr defaultColWidth="8.625" defaultRowHeight="13.5" customHeight="1"/>
  <cols>
    <col min="1" max="1" width="5.00390625" style="3" customWidth="1"/>
    <col min="2" max="2" width="8.625" style="4" customWidth="1"/>
    <col min="3" max="3" width="12.375" style="4" customWidth="1"/>
    <col min="4" max="4" width="15.625" style="5" customWidth="1"/>
    <col min="5" max="5" width="12.375" style="5" customWidth="1"/>
    <col min="6" max="6" width="11.00390625" style="6" customWidth="1"/>
    <col min="7" max="7" width="8.625" style="6" customWidth="1"/>
    <col min="8" max="8" width="6.625" style="2" customWidth="1"/>
    <col min="9" max="9" width="10.625" style="6" customWidth="1"/>
    <col min="10" max="10" width="6.00390625" style="2" customWidth="1"/>
    <col min="11" max="11" width="10.625" style="6" bestFit="1" customWidth="1"/>
    <col min="12" max="12" width="19.75390625" style="2" customWidth="1"/>
    <col min="13" max="204" width="8.875" style="2" bestFit="1" customWidth="1"/>
    <col min="205" max="205" width="8.875" style="3" bestFit="1" customWidth="1"/>
    <col min="206" max="16384" width="8.625" style="3" customWidth="1"/>
  </cols>
  <sheetData>
    <row r="1" spans="1:12" ht="21.75" customHeight="1">
      <c r="A1" s="7" t="s">
        <v>0</v>
      </c>
      <c r="B1" s="7"/>
      <c r="C1" s="8"/>
      <c r="D1" s="9"/>
      <c r="E1" s="9"/>
      <c r="F1" s="10"/>
      <c r="G1" s="10"/>
      <c r="H1" s="11"/>
      <c r="I1" s="10"/>
      <c r="J1" s="11"/>
      <c r="K1" s="10"/>
      <c r="L1" s="11"/>
    </row>
    <row r="2" spans="1:12" ht="39.75" customHeight="1">
      <c r="A2" s="12" t="s">
        <v>1</v>
      </c>
      <c r="B2" s="12"/>
      <c r="C2" s="12"/>
      <c r="D2" s="12"/>
      <c r="E2" s="12"/>
      <c r="F2" s="12"/>
      <c r="G2" s="12"/>
      <c r="H2" s="12"/>
      <c r="I2" s="12"/>
      <c r="J2" s="12"/>
      <c r="K2" s="12"/>
      <c r="L2" s="12"/>
    </row>
    <row r="3" spans="1:255" s="1" customFormat="1" ht="39.75" customHeight="1">
      <c r="A3" s="13" t="s">
        <v>2</v>
      </c>
      <c r="B3" s="14" t="s">
        <v>3</v>
      </c>
      <c r="C3" s="14" t="s">
        <v>4</v>
      </c>
      <c r="D3" s="15" t="s">
        <v>5</v>
      </c>
      <c r="E3" s="16" t="s">
        <v>6</v>
      </c>
      <c r="F3" s="17" t="s">
        <v>7</v>
      </c>
      <c r="G3" s="17" t="s">
        <v>8</v>
      </c>
      <c r="H3" s="18" t="s">
        <v>9</v>
      </c>
      <c r="I3" s="24" t="s">
        <v>10</v>
      </c>
      <c r="J3" s="18" t="s">
        <v>11</v>
      </c>
      <c r="K3" s="24" t="s">
        <v>12</v>
      </c>
      <c r="L3" s="18" t="s">
        <v>13</v>
      </c>
      <c r="GW3" s="29"/>
      <c r="GX3" s="29"/>
      <c r="GY3" s="29"/>
      <c r="GZ3" s="29"/>
      <c r="HA3" s="29"/>
      <c r="HB3" s="29"/>
      <c r="HC3" s="29"/>
      <c r="HD3" s="29"/>
      <c r="HE3" s="29"/>
      <c r="HF3" s="29"/>
      <c r="HG3" s="29"/>
      <c r="HH3" s="29"/>
      <c r="HI3" s="29"/>
      <c r="HJ3" s="29"/>
      <c r="HK3" s="29"/>
      <c r="HL3" s="29"/>
      <c r="HM3" s="29"/>
      <c r="HN3" s="29"/>
      <c r="HO3" s="29"/>
      <c r="HP3" s="29"/>
      <c r="HQ3" s="29"/>
      <c r="HR3" s="29"/>
      <c r="HS3" s="29"/>
      <c r="HT3" s="29"/>
      <c r="HU3" s="29"/>
      <c r="HV3" s="29"/>
      <c r="HW3" s="29"/>
      <c r="HX3" s="29"/>
      <c r="HY3" s="29"/>
      <c r="HZ3" s="29"/>
      <c r="IA3" s="29"/>
      <c r="IB3" s="29"/>
      <c r="IC3" s="29"/>
      <c r="ID3" s="29"/>
      <c r="IE3" s="29"/>
      <c r="IF3" s="29"/>
      <c r="IG3" s="29"/>
      <c r="IH3" s="29"/>
      <c r="II3" s="29"/>
      <c r="IJ3" s="29"/>
      <c r="IK3" s="29"/>
      <c r="IL3" s="29"/>
      <c r="IM3" s="29"/>
      <c r="IN3" s="29"/>
      <c r="IO3" s="29"/>
      <c r="IP3" s="29"/>
      <c r="IQ3" s="29"/>
      <c r="IR3" s="29"/>
      <c r="IS3" s="29"/>
      <c r="IT3" s="29"/>
      <c r="IU3" s="29"/>
    </row>
    <row r="4" spans="1:12" s="2" customFormat="1" ht="15" customHeight="1">
      <c r="A4" s="19">
        <v>1</v>
      </c>
      <c r="B4" s="20" t="s">
        <v>14</v>
      </c>
      <c r="C4" s="20" t="s">
        <v>15</v>
      </c>
      <c r="D4" s="21" t="s">
        <v>16</v>
      </c>
      <c r="E4" s="21" t="s">
        <v>17</v>
      </c>
      <c r="F4" s="22">
        <v>126.1</v>
      </c>
      <c r="G4" s="22">
        <v>118</v>
      </c>
      <c r="H4" s="23">
        <f aca="true" t="shared" si="0" ref="H4:H67">F4+G4</f>
        <v>244.1</v>
      </c>
      <c r="I4" s="25">
        <f aca="true" t="shared" si="1" ref="I4:I67">H4/3</f>
        <v>81.36666666666666</v>
      </c>
      <c r="J4" s="23"/>
      <c r="K4" s="25">
        <f aca="true" t="shared" si="2" ref="K4:K67">I4+J4</f>
        <v>81.36666666666666</v>
      </c>
      <c r="L4" s="26" t="s">
        <v>18</v>
      </c>
    </row>
    <row r="5" spans="1:12" s="2" customFormat="1" ht="15" customHeight="1">
      <c r="A5" s="19">
        <v>2</v>
      </c>
      <c r="B5" s="20" t="s">
        <v>19</v>
      </c>
      <c r="C5" s="20" t="s">
        <v>20</v>
      </c>
      <c r="D5" s="21" t="s">
        <v>16</v>
      </c>
      <c r="E5" s="21" t="s">
        <v>17</v>
      </c>
      <c r="F5" s="22">
        <v>120.48</v>
      </c>
      <c r="G5" s="22">
        <v>118</v>
      </c>
      <c r="H5" s="23">
        <f t="shared" si="0"/>
        <v>238.48000000000002</v>
      </c>
      <c r="I5" s="25">
        <f t="shared" si="1"/>
        <v>79.49333333333334</v>
      </c>
      <c r="J5" s="23"/>
      <c r="K5" s="25">
        <f t="shared" si="2"/>
        <v>79.49333333333334</v>
      </c>
      <c r="L5" s="27"/>
    </row>
    <row r="6" spans="1:12" s="2" customFormat="1" ht="15" customHeight="1">
      <c r="A6" s="19">
        <v>3</v>
      </c>
      <c r="B6" s="20" t="s">
        <v>21</v>
      </c>
      <c r="C6" s="20" t="s">
        <v>22</v>
      </c>
      <c r="D6" s="21" t="s">
        <v>16</v>
      </c>
      <c r="E6" s="21" t="s">
        <v>17</v>
      </c>
      <c r="F6" s="22">
        <v>116.1</v>
      </c>
      <c r="G6" s="22">
        <v>121.5</v>
      </c>
      <c r="H6" s="23">
        <f t="shared" si="0"/>
        <v>237.6</v>
      </c>
      <c r="I6" s="25">
        <f t="shared" si="1"/>
        <v>79.2</v>
      </c>
      <c r="J6" s="23"/>
      <c r="K6" s="25">
        <f t="shared" si="2"/>
        <v>79.2</v>
      </c>
      <c r="L6" s="27"/>
    </row>
    <row r="7" spans="1:12" ht="15" customHeight="1">
      <c r="A7" s="19">
        <v>4</v>
      </c>
      <c r="B7" s="20" t="s">
        <v>23</v>
      </c>
      <c r="C7" s="20" t="s">
        <v>24</v>
      </c>
      <c r="D7" s="21" t="s">
        <v>25</v>
      </c>
      <c r="E7" s="21" t="s">
        <v>26</v>
      </c>
      <c r="F7" s="22">
        <v>123.84</v>
      </c>
      <c r="G7" s="22">
        <v>118.5</v>
      </c>
      <c r="H7" s="23">
        <f t="shared" si="0"/>
        <v>242.34</v>
      </c>
      <c r="I7" s="25">
        <f t="shared" si="1"/>
        <v>80.78</v>
      </c>
      <c r="J7" s="23"/>
      <c r="K7" s="25">
        <f t="shared" si="2"/>
        <v>80.78</v>
      </c>
      <c r="L7" s="27"/>
    </row>
    <row r="8" spans="1:12" ht="15" customHeight="1">
      <c r="A8" s="19">
        <v>5</v>
      </c>
      <c r="B8" s="20" t="s">
        <v>27</v>
      </c>
      <c r="C8" s="20" t="s">
        <v>28</v>
      </c>
      <c r="D8" s="21" t="s">
        <v>25</v>
      </c>
      <c r="E8" s="21" t="s">
        <v>26</v>
      </c>
      <c r="F8" s="22">
        <v>117.94</v>
      </c>
      <c r="G8" s="22">
        <v>117.5</v>
      </c>
      <c r="H8" s="23">
        <f t="shared" si="0"/>
        <v>235.44</v>
      </c>
      <c r="I8" s="25">
        <f t="shared" si="1"/>
        <v>78.48</v>
      </c>
      <c r="J8" s="23"/>
      <c r="K8" s="25">
        <f t="shared" si="2"/>
        <v>78.48</v>
      </c>
      <c r="L8" s="27"/>
    </row>
    <row r="9" spans="1:12" ht="15" customHeight="1">
      <c r="A9" s="19">
        <v>6</v>
      </c>
      <c r="B9" s="20" t="s">
        <v>29</v>
      </c>
      <c r="C9" s="20" t="s">
        <v>30</v>
      </c>
      <c r="D9" s="21" t="s">
        <v>25</v>
      </c>
      <c r="E9" s="21" t="s">
        <v>26</v>
      </c>
      <c r="F9" s="22">
        <v>102.02</v>
      </c>
      <c r="G9" s="22">
        <v>117.5</v>
      </c>
      <c r="H9" s="23">
        <f t="shared" si="0"/>
        <v>219.51999999999998</v>
      </c>
      <c r="I9" s="25">
        <f t="shared" si="1"/>
        <v>73.17333333333333</v>
      </c>
      <c r="J9" s="23">
        <v>5</v>
      </c>
      <c r="K9" s="25">
        <f t="shared" si="2"/>
        <v>78.17333333333333</v>
      </c>
      <c r="L9" s="27"/>
    </row>
    <row r="10" spans="1:12" ht="15" customHeight="1">
      <c r="A10" s="19">
        <v>7</v>
      </c>
      <c r="B10" s="20" t="s">
        <v>31</v>
      </c>
      <c r="C10" s="20" t="s">
        <v>32</v>
      </c>
      <c r="D10" s="21" t="s">
        <v>25</v>
      </c>
      <c r="E10" s="21" t="s">
        <v>26</v>
      </c>
      <c r="F10" s="22">
        <v>122.9</v>
      </c>
      <c r="G10" s="22">
        <v>107.5</v>
      </c>
      <c r="H10" s="23">
        <f t="shared" si="0"/>
        <v>230.4</v>
      </c>
      <c r="I10" s="25">
        <f t="shared" si="1"/>
        <v>76.8</v>
      </c>
      <c r="J10" s="23"/>
      <c r="K10" s="25">
        <f t="shared" si="2"/>
        <v>76.8</v>
      </c>
      <c r="L10" s="27"/>
    </row>
    <row r="11" spans="1:12" ht="15" customHeight="1">
      <c r="A11" s="19">
        <v>8</v>
      </c>
      <c r="B11" s="20" t="s">
        <v>33</v>
      </c>
      <c r="C11" s="20" t="s">
        <v>34</v>
      </c>
      <c r="D11" s="21" t="s">
        <v>25</v>
      </c>
      <c r="E11" s="21" t="s">
        <v>26</v>
      </c>
      <c r="F11" s="22">
        <v>121.75</v>
      </c>
      <c r="G11" s="22">
        <v>108.5</v>
      </c>
      <c r="H11" s="23">
        <f t="shared" si="0"/>
        <v>230.25</v>
      </c>
      <c r="I11" s="25">
        <f t="shared" si="1"/>
        <v>76.75</v>
      </c>
      <c r="J11" s="23"/>
      <c r="K11" s="25">
        <f t="shared" si="2"/>
        <v>76.75</v>
      </c>
      <c r="L11" s="27"/>
    </row>
    <row r="12" spans="1:12" ht="15" customHeight="1">
      <c r="A12" s="19">
        <v>9</v>
      </c>
      <c r="B12" s="20" t="s">
        <v>35</v>
      </c>
      <c r="C12" s="20" t="s">
        <v>36</v>
      </c>
      <c r="D12" s="21" t="s">
        <v>25</v>
      </c>
      <c r="E12" s="21" t="s">
        <v>26</v>
      </c>
      <c r="F12" s="22">
        <v>115.14</v>
      </c>
      <c r="G12" s="22">
        <v>114.5</v>
      </c>
      <c r="H12" s="23">
        <f t="shared" si="0"/>
        <v>229.64</v>
      </c>
      <c r="I12" s="25">
        <f t="shared" si="1"/>
        <v>76.54666666666667</v>
      </c>
      <c r="J12" s="23"/>
      <c r="K12" s="25">
        <f t="shared" si="2"/>
        <v>76.54666666666667</v>
      </c>
      <c r="L12" s="27"/>
    </row>
    <row r="13" spans="1:12" ht="15" customHeight="1">
      <c r="A13" s="19">
        <v>10</v>
      </c>
      <c r="B13" s="20" t="s">
        <v>37</v>
      </c>
      <c r="C13" s="20" t="s">
        <v>38</v>
      </c>
      <c r="D13" s="21" t="s">
        <v>25</v>
      </c>
      <c r="E13" s="21" t="s">
        <v>26</v>
      </c>
      <c r="F13" s="22">
        <v>118.55</v>
      </c>
      <c r="G13" s="22">
        <v>110</v>
      </c>
      <c r="H13" s="23">
        <f t="shared" si="0"/>
        <v>228.55</v>
      </c>
      <c r="I13" s="25">
        <f t="shared" si="1"/>
        <v>76.18333333333334</v>
      </c>
      <c r="J13" s="23"/>
      <c r="K13" s="25">
        <f t="shared" si="2"/>
        <v>76.18333333333334</v>
      </c>
      <c r="L13" s="27"/>
    </row>
    <row r="14" spans="1:12" ht="15" customHeight="1">
      <c r="A14" s="19">
        <v>11</v>
      </c>
      <c r="B14" s="20" t="s">
        <v>39</v>
      </c>
      <c r="C14" s="20" t="s">
        <v>40</v>
      </c>
      <c r="D14" s="21" t="s">
        <v>25</v>
      </c>
      <c r="E14" s="21" t="s">
        <v>26</v>
      </c>
      <c r="F14" s="22">
        <v>115.43</v>
      </c>
      <c r="G14" s="22">
        <v>113</v>
      </c>
      <c r="H14" s="23">
        <f t="shared" si="0"/>
        <v>228.43</v>
      </c>
      <c r="I14" s="25">
        <f t="shared" si="1"/>
        <v>76.14333333333333</v>
      </c>
      <c r="J14" s="23"/>
      <c r="K14" s="25">
        <f t="shared" si="2"/>
        <v>76.14333333333333</v>
      </c>
      <c r="L14" s="27"/>
    </row>
    <row r="15" spans="1:12" ht="15" customHeight="1">
      <c r="A15" s="19">
        <v>12</v>
      </c>
      <c r="B15" s="20" t="s">
        <v>41</v>
      </c>
      <c r="C15" s="20" t="s">
        <v>42</v>
      </c>
      <c r="D15" s="21" t="s">
        <v>25</v>
      </c>
      <c r="E15" s="21" t="s">
        <v>26</v>
      </c>
      <c r="F15" s="22">
        <v>111.07</v>
      </c>
      <c r="G15" s="22">
        <v>116.5</v>
      </c>
      <c r="H15" s="23">
        <f t="shared" si="0"/>
        <v>227.57</v>
      </c>
      <c r="I15" s="25">
        <f t="shared" si="1"/>
        <v>75.85666666666667</v>
      </c>
      <c r="J15" s="23"/>
      <c r="K15" s="25">
        <f t="shared" si="2"/>
        <v>75.85666666666667</v>
      </c>
      <c r="L15" s="27"/>
    </row>
    <row r="16" spans="1:12" ht="15" customHeight="1">
      <c r="A16" s="19">
        <v>13</v>
      </c>
      <c r="B16" s="20" t="s">
        <v>43</v>
      </c>
      <c r="C16" s="20" t="s">
        <v>44</v>
      </c>
      <c r="D16" s="21" t="s">
        <v>25</v>
      </c>
      <c r="E16" s="21" t="s">
        <v>26</v>
      </c>
      <c r="F16" s="22">
        <v>121.24</v>
      </c>
      <c r="G16" s="22">
        <v>105.5</v>
      </c>
      <c r="H16" s="23">
        <f t="shared" si="0"/>
        <v>226.74</v>
      </c>
      <c r="I16" s="25">
        <f t="shared" si="1"/>
        <v>75.58</v>
      </c>
      <c r="J16" s="23"/>
      <c r="K16" s="25">
        <f t="shared" si="2"/>
        <v>75.58</v>
      </c>
      <c r="L16" s="27"/>
    </row>
    <row r="17" spans="1:12" ht="15" customHeight="1">
      <c r="A17" s="19">
        <v>14</v>
      </c>
      <c r="B17" s="20" t="s">
        <v>45</v>
      </c>
      <c r="C17" s="20" t="s">
        <v>46</v>
      </c>
      <c r="D17" s="21" t="s">
        <v>25</v>
      </c>
      <c r="E17" s="21" t="s">
        <v>26</v>
      </c>
      <c r="F17" s="22">
        <v>114.51</v>
      </c>
      <c r="G17" s="22">
        <v>111.5</v>
      </c>
      <c r="H17" s="23">
        <f t="shared" si="0"/>
        <v>226.01</v>
      </c>
      <c r="I17" s="25">
        <f t="shared" si="1"/>
        <v>75.33666666666666</v>
      </c>
      <c r="J17" s="23"/>
      <c r="K17" s="25">
        <f t="shared" si="2"/>
        <v>75.33666666666666</v>
      </c>
      <c r="L17" s="27"/>
    </row>
    <row r="18" spans="1:12" ht="15" customHeight="1">
      <c r="A18" s="19">
        <v>15</v>
      </c>
      <c r="B18" s="20" t="s">
        <v>47</v>
      </c>
      <c r="C18" s="20" t="s">
        <v>48</v>
      </c>
      <c r="D18" s="21" t="s">
        <v>25</v>
      </c>
      <c r="E18" s="21" t="s">
        <v>26</v>
      </c>
      <c r="F18" s="22">
        <v>107.81</v>
      </c>
      <c r="G18" s="22">
        <v>102.5</v>
      </c>
      <c r="H18" s="23">
        <f t="shared" si="0"/>
        <v>210.31</v>
      </c>
      <c r="I18" s="25">
        <f t="shared" si="1"/>
        <v>70.10333333333334</v>
      </c>
      <c r="J18" s="23">
        <v>5</v>
      </c>
      <c r="K18" s="25">
        <f t="shared" si="2"/>
        <v>75.10333333333334</v>
      </c>
      <c r="L18" s="28"/>
    </row>
    <row r="19" spans="1:12" s="2" customFormat="1" ht="15" customHeight="1">
      <c r="A19" s="19">
        <v>16</v>
      </c>
      <c r="B19" s="20" t="s">
        <v>49</v>
      </c>
      <c r="C19" s="20" t="s">
        <v>50</v>
      </c>
      <c r="D19" s="21" t="s">
        <v>51</v>
      </c>
      <c r="E19" s="21" t="s">
        <v>52</v>
      </c>
      <c r="F19" s="22">
        <v>118.92</v>
      </c>
      <c r="G19" s="22">
        <v>120.5</v>
      </c>
      <c r="H19" s="23">
        <f t="shared" si="0"/>
        <v>239.42000000000002</v>
      </c>
      <c r="I19" s="25">
        <f t="shared" si="1"/>
        <v>79.80666666666667</v>
      </c>
      <c r="J19" s="23"/>
      <c r="K19" s="25">
        <f t="shared" si="2"/>
        <v>79.80666666666667</v>
      </c>
      <c r="L19" s="26" t="s">
        <v>53</v>
      </c>
    </row>
    <row r="20" spans="1:12" s="2" customFormat="1" ht="15" customHeight="1">
      <c r="A20" s="19">
        <v>17</v>
      </c>
      <c r="B20" s="20" t="s">
        <v>54</v>
      </c>
      <c r="C20" s="20" t="s">
        <v>55</v>
      </c>
      <c r="D20" s="21" t="s">
        <v>51</v>
      </c>
      <c r="E20" s="21" t="s">
        <v>52</v>
      </c>
      <c r="F20" s="22">
        <v>119.11</v>
      </c>
      <c r="G20" s="22">
        <v>116</v>
      </c>
      <c r="H20" s="23">
        <f t="shared" si="0"/>
        <v>235.11</v>
      </c>
      <c r="I20" s="25">
        <f t="shared" si="1"/>
        <v>78.37</v>
      </c>
      <c r="J20" s="23"/>
      <c r="K20" s="25">
        <f t="shared" si="2"/>
        <v>78.37</v>
      </c>
      <c r="L20" s="27"/>
    </row>
    <row r="21" spans="1:12" s="2" customFormat="1" ht="15" customHeight="1">
      <c r="A21" s="19">
        <v>18</v>
      </c>
      <c r="B21" s="20" t="s">
        <v>56</v>
      </c>
      <c r="C21" s="20" t="s">
        <v>57</v>
      </c>
      <c r="D21" s="21" t="s">
        <v>51</v>
      </c>
      <c r="E21" s="21" t="s">
        <v>52</v>
      </c>
      <c r="F21" s="22">
        <v>117.49</v>
      </c>
      <c r="G21" s="22">
        <v>117</v>
      </c>
      <c r="H21" s="23">
        <f t="shared" si="0"/>
        <v>234.49</v>
      </c>
      <c r="I21" s="25">
        <f t="shared" si="1"/>
        <v>78.16333333333334</v>
      </c>
      <c r="J21" s="23"/>
      <c r="K21" s="25">
        <f t="shared" si="2"/>
        <v>78.16333333333334</v>
      </c>
      <c r="L21" s="27"/>
    </row>
    <row r="22" spans="1:12" s="2" customFormat="1" ht="15" customHeight="1">
      <c r="A22" s="19">
        <v>19</v>
      </c>
      <c r="B22" s="20" t="s">
        <v>58</v>
      </c>
      <c r="C22" s="20" t="s">
        <v>59</v>
      </c>
      <c r="D22" s="21" t="s">
        <v>51</v>
      </c>
      <c r="E22" s="21" t="s">
        <v>52</v>
      </c>
      <c r="F22" s="22">
        <v>114.34</v>
      </c>
      <c r="G22" s="22">
        <v>118.5</v>
      </c>
      <c r="H22" s="23">
        <f t="shared" si="0"/>
        <v>232.84</v>
      </c>
      <c r="I22" s="25">
        <f t="shared" si="1"/>
        <v>77.61333333333333</v>
      </c>
      <c r="J22" s="23"/>
      <c r="K22" s="25">
        <f t="shared" si="2"/>
        <v>77.61333333333333</v>
      </c>
      <c r="L22" s="27"/>
    </row>
    <row r="23" spans="1:12" s="2" customFormat="1" ht="15" customHeight="1">
      <c r="A23" s="19">
        <v>20</v>
      </c>
      <c r="B23" s="20" t="s">
        <v>60</v>
      </c>
      <c r="C23" s="20" t="s">
        <v>61</v>
      </c>
      <c r="D23" s="21" t="s">
        <v>51</v>
      </c>
      <c r="E23" s="21" t="s">
        <v>52</v>
      </c>
      <c r="F23" s="22">
        <v>116.55</v>
      </c>
      <c r="G23" s="22">
        <v>111.5</v>
      </c>
      <c r="H23" s="23">
        <f t="shared" si="0"/>
        <v>228.05</v>
      </c>
      <c r="I23" s="25">
        <f t="shared" si="1"/>
        <v>76.01666666666667</v>
      </c>
      <c r="J23" s="23"/>
      <c r="K23" s="25">
        <f t="shared" si="2"/>
        <v>76.01666666666667</v>
      </c>
      <c r="L23" s="27"/>
    </row>
    <row r="24" spans="1:12" s="2" customFormat="1" ht="15" customHeight="1">
      <c r="A24" s="19">
        <v>21</v>
      </c>
      <c r="B24" s="20" t="s">
        <v>62</v>
      </c>
      <c r="C24" s="20" t="s">
        <v>63</v>
      </c>
      <c r="D24" s="21" t="s">
        <v>51</v>
      </c>
      <c r="E24" s="21" t="s">
        <v>52</v>
      </c>
      <c r="F24" s="22">
        <v>109.75</v>
      </c>
      <c r="G24" s="22">
        <v>116.5</v>
      </c>
      <c r="H24" s="23">
        <f t="shared" si="0"/>
        <v>226.25</v>
      </c>
      <c r="I24" s="25">
        <f t="shared" si="1"/>
        <v>75.41666666666667</v>
      </c>
      <c r="J24" s="23"/>
      <c r="K24" s="25">
        <f t="shared" si="2"/>
        <v>75.41666666666667</v>
      </c>
      <c r="L24" s="27"/>
    </row>
    <row r="25" spans="1:12" s="2" customFormat="1" ht="15" customHeight="1">
      <c r="A25" s="19">
        <v>22</v>
      </c>
      <c r="B25" s="20" t="s">
        <v>64</v>
      </c>
      <c r="C25" s="20" t="s">
        <v>65</v>
      </c>
      <c r="D25" s="21" t="s">
        <v>51</v>
      </c>
      <c r="E25" s="21" t="s">
        <v>66</v>
      </c>
      <c r="F25" s="22">
        <v>137.19</v>
      </c>
      <c r="G25" s="22">
        <v>110.5</v>
      </c>
      <c r="H25" s="23">
        <f t="shared" si="0"/>
        <v>247.69</v>
      </c>
      <c r="I25" s="25">
        <f t="shared" si="1"/>
        <v>82.56333333333333</v>
      </c>
      <c r="J25" s="23"/>
      <c r="K25" s="25">
        <f t="shared" si="2"/>
        <v>82.56333333333333</v>
      </c>
      <c r="L25" s="27"/>
    </row>
    <row r="26" spans="1:12" s="2" customFormat="1" ht="15" customHeight="1">
      <c r="A26" s="19">
        <v>23</v>
      </c>
      <c r="B26" s="20" t="s">
        <v>67</v>
      </c>
      <c r="C26" s="20" t="s">
        <v>68</v>
      </c>
      <c r="D26" s="21" t="s">
        <v>51</v>
      </c>
      <c r="E26" s="21" t="s">
        <v>66</v>
      </c>
      <c r="F26" s="22">
        <v>129.18</v>
      </c>
      <c r="G26" s="22">
        <v>112</v>
      </c>
      <c r="H26" s="23">
        <f t="shared" si="0"/>
        <v>241.18</v>
      </c>
      <c r="I26" s="25">
        <f t="shared" si="1"/>
        <v>80.39333333333333</v>
      </c>
      <c r="J26" s="23"/>
      <c r="K26" s="25">
        <f t="shared" si="2"/>
        <v>80.39333333333333</v>
      </c>
      <c r="L26" s="27"/>
    </row>
    <row r="27" spans="1:12" s="2" customFormat="1" ht="15" customHeight="1">
      <c r="A27" s="19">
        <v>24</v>
      </c>
      <c r="B27" s="20" t="s">
        <v>69</v>
      </c>
      <c r="C27" s="20" t="s">
        <v>70</v>
      </c>
      <c r="D27" s="21" t="s">
        <v>51</v>
      </c>
      <c r="E27" s="21" t="s">
        <v>66</v>
      </c>
      <c r="F27" s="22">
        <v>127.4</v>
      </c>
      <c r="G27" s="22">
        <v>107</v>
      </c>
      <c r="H27" s="23">
        <f t="shared" si="0"/>
        <v>234.4</v>
      </c>
      <c r="I27" s="25">
        <f t="shared" si="1"/>
        <v>78.13333333333334</v>
      </c>
      <c r="J27" s="23"/>
      <c r="K27" s="25">
        <f t="shared" si="2"/>
        <v>78.13333333333334</v>
      </c>
      <c r="L27" s="27"/>
    </row>
    <row r="28" spans="1:12" s="2" customFormat="1" ht="15" customHeight="1">
      <c r="A28" s="19">
        <v>25</v>
      </c>
      <c r="B28" s="20" t="s">
        <v>71</v>
      </c>
      <c r="C28" s="20" t="s">
        <v>72</v>
      </c>
      <c r="D28" s="21" t="s">
        <v>51</v>
      </c>
      <c r="E28" s="21" t="s">
        <v>66</v>
      </c>
      <c r="F28" s="22">
        <v>108.52</v>
      </c>
      <c r="G28" s="22">
        <v>110</v>
      </c>
      <c r="H28" s="23">
        <f t="shared" si="0"/>
        <v>218.51999999999998</v>
      </c>
      <c r="I28" s="25">
        <f t="shared" si="1"/>
        <v>72.83999999999999</v>
      </c>
      <c r="J28" s="23">
        <v>5</v>
      </c>
      <c r="K28" s="25">
        <f t="shared" si="2"/>
        <v>77.83999999999999</v>
      </c>
      <c r="L28" s="27"/>
    </row>
    <row r="29" spans="1:12" s="2" customFormat="1" ht="15" customHeight="1">
      <c r="A29" s="19">
        <v>26</v>
      </c>
      <c r="B29" s="20" t="s">
        <v>73</v>
      </c>
      <c r="C29" s="20" t="s">
        <v>74</v>
      </c>
      <c r="D29" s="21" t="s">
        <v>51</v>
      </c>
      <c r="E29" s="21" t="s">
        <v>66</v>
      </c>
      <c r="F29" s="22">
        <v>121.23</v>
      </c>
      <c r="G29" s="22">
        <v>109</v>
      </c>
      <c r="H29" s="23">
        <f t="shared" si="0"/>
        <v>230.23000000000002</v>
      </c>
      <c r="I29" s="25">
        <f t="shared" si="1"/>
        <v>76.74333333333334</v>
      </c>
      <c r="J29" s="23"/>
      <c r="K29" s="25">
        <f t="shared" si="2"/>
        <v>76.74333333333334</v>
      </c>
      <c r="L29" s="27"/>
    </row>
    <row r="30" spans="1:12" s="2" customFormat="1" ht="15" customHeight="1">
      <c r="A30" s="19">
        <v>27</v>
      </c>
      <c r="B30" s="20" t="s">
        <v>75</v>
      </c>
      <c r="C30" s="20" t="s">
        <v>76</v>
      </c>
      <c r="D30" s="21" t="s">
        <v>51</v>
      </c>
      <c r="E30" s="21" t="s">
        <v>66</v>
      </c>
      <c r="F30" s="22">
        <v>116.77</v>
      </c>
      <c r="G30" s="22">
        <v>112</v>
      </c>
      <c r="H30" s="23">
        <f t="shared" si="0"/>
        <v>228.76999999999998</v>
      </c>
      <c r="I30" s="25">
        <f t="shared" si="1"/>
        <v>76.25666666666666</v>
      </c>
      <c r="J30" s="23"/>
      <c r="K30" s="25">
        <f t="shared" si="2"/>
        <v>76.25666666666666</v>
      </c>
      <c r="L30" s="27"/>
    </row>
    <row r="31" spans="1:12" s="2" customFormat="1" ht="15" customHeight="1">
      <c r="A31" s="19">
        <v>28</v>
      </c>
      <c r="B31" s="20" t="s">
        <v>77</v>
      </c>
      <c r="C31" s="20" t="s">
        <v>78</v>
      </c>
      <c r="D31" s="21" t="s">
        <v>51</v>
      </c>
      <c r="E31" s="21" t="s">
        <v>66</v>
      </c>
      <c r="F31" s="22">
        <v>107.82</v>
      </c>
      <c r="G31" s="22">
        <v>118</v>
      </c>
      <c r="H31" s="23">
        <f t="shared" si="0"/>
        <v>225.82</v>
      </c>
      <c r="I31" s="25">
        <f t="shared" si="1"/>
        <v>75.27333333333333</v>
      </c>
      <c r="J31" s="23"/>
      <c r="K31" s="25">
        <f t="shared" si="2"/>
        <v>75.27333333333333</v>
      </c>
      <c r="L31" s="27"/>
    </row>
    <row r="32" spans="1:12" s="2" customFormat="1" ht="15" customHeight="1">
      <c r="A32" s="19">
        <v>29</v>
      </c>
      <c r="B32" s="20" t="s">
        <v>79</v>
      </c>
      <c r="C32" s="20" t="s">
        <v>80</v>
      </c>
      <c r="D32" s="21" t="s">
        <v>51</v>
      </c>
      <c r="E32" s="21" t="s">
        <v>66</v>
      </c>
      <c r="F32" s="22">
        <v>109.8</v>
      </c>
      <c r="G32" s="22">
        <v>116</v>
      </c>
      <c r="H32" s="23">
        <f t="shared" si="0"/>
        <v>225.8</v>
      </c>
      <c r="I32" s="25">
        <f t="shared" si="1"/>
        <v>75.26666666666667</v>
      </c>
      <c r="J32" s="23"/>
      <c r="K32" s="25">
        <f t="shared" si="2"/>
        <v>75.26666666666667</v>
      </c>
      <c r="L32" s="27"/>
    </row>
    <row r="33" spans="1:12" s="2" customFormat="1" ht="15" customHeight="1">
      <c r="A33" s="19">
        <v>30</v>
      </c>
      <c r="B33" s="20" t="s">
        <v>81</v>
      </c>
      <c r="C33" s="20" t="s">
        <v>82</v>
      </c>
      <c r="D33" s="21" t="s">
        <v>51</v>
      </c>
      <c r="E33" s="21" t="s">
        <v>66</v>
      </c>
      <c r="F33" s="22">
        <v>126.48</v>
      </c>
      <c r="G33" s="22">
        <v>97.5</v>
      </c>
      <c r="H33" s="23">
        <f t="shared" si="0"/>
        <v>223.98000000000002</v>
      </c>
      <c r="I33" s="25">
        <f t="shared" si="1"/>
        <v>74.66000000000001</v>
      </c>
      <c r="J33" s="23"/>
      <c r="K33" s="25">
        <f t="shared" si="2"/>
        <v>74.66000000000001</v>
      </c>
      <c r="L33" s="28"/>
    </row>
    <row r="34" spans="1:12" s="2" customFormat="1" ht="15" customHeight="1">
      <c r="A34" s="19">
        <v>31</v>
      </c>
      <c r="B34" s="20" t="s">
        <v>83</v>
      </c>
      <c r="C34" s="20" t="s">
        <v>84</v>
      </c>
      <c r="D34" s="21" t="s">
        <v>85</v>
      </c>
      <c r="E34" s="21" t="s">
        <v>86</v>
      </c>
      <c r="F34" s="22">
        <v>120.93</v>
      </c>
      <c r="G34" s="22">
        <v>106.5</v>
      </c>
      <c r="H34" s="23">
        <f t="shared" si="0"/>
        <v>227.43</v>
      </c>
      <c r="I34" s="25">
        <f t="shared" si="1"/>
        <v>75.81</v>
      </c>
      <c r="J34" s="23"/>
      <c r="K34" s="25">
        <f t="shared" si="2"/>
        <v>75.81</v>
      </c>
      <c r="L34" s="26" t="s">
        <v>87</v>
      </c>
    </row>
    <row r="35" spans="1:12" s="2" customFormat="1" ht="15" customHeight="1">
      <c r="A35" s="19">
        <v>32</v>
      </c>
      <c r="B35" s="20" t="s">
        <v>88</v>
      </c>
      <c r="C35" s="20" t="s">
        <v>89</v>
      </c>
      <c r="D35" s="21" t="s">
        <v>85</v>
      </c>
      <c r="E35" s="21" t="s">
        <v>86</v>
      </c>
      <c r="F35" s="22">
        <v>98.44</v>
      </c>
      <c r="G35" s="22">
        <v>108</v>
      </c>
      <c r="H35" s="23">
        <f t="shared" si="0"/>
        <v>206.44</v>
      </c>
      <c r="I35" s="25">
        <f t="shared" si="1"/>
        <v>68.81333333333333</v>
      </c>
      <c r="J35" s="23"/>
      <c r="K35" s="25">
        <f t="shared" si="2"/>
        <v>68.81333333333333</v>
      </c>
      <c r="L35" s="27"/>
    </row>
    <row r="36" spans="1:12" s="2" customFormat="1" ht="15" customHeight="1">
      <c r="A36" s="19">
        <v>33</v>
      </c>
      <c r="B36" s="20" t="s">
        <v>90</v>
      </c>
      <c r="C36" s="20" t="s">
        <v>91</v>
      </c>
      <c r="D36" s="21" t="s">
        <v>85</v>
      </c>
      <c r="E36" s="21" t="s">
        <v>86</v>
      </c>
      <c r="F36" s="22">
        <v>96.42</v>
      </c>
      <c r="G36" s="22">
        <v>101.5</v>
      </c>
      <c r="H36" s="23">
        <f t="shared" si="0"/>
        <v>197.92000000000002</v>
      </c>
      <c r="I36" s="25">
        <f t="shared" si="1"/>
        <v>65.97333333333334</v>
      </c>
      <c r="J36" s="23"/>
      <c r="K36" s="25">
        <f t="shared" si="2"/>
        <v>65.97333333333334</v>
      </c>
      <c r="L36" s="27"/>
    </row>
    <row r="37" spans="1:12" s="2" customFormat="1" ht="15" customHeight="1">
      <c r="A37" s="19">
        <v>34</v>
      </c>
      <c r="B37" s="20" t="s">
        <v>92</v>
      </c>
      <c r="C37" s="20" t="s">
        <v>93</v>
      </c>
      <c r="D37" s="21" t="s">
        <v>85</v>
      </c>
      <c r="E37" s="21" t="s">
        <v>86</v>
      </c>
      <c r="F37" s="22">
        <v>95.37</v>
      </c>
      <c r="G37" s="22">
        <v>102</v>
      </c>
      <c r="H37" s="23">
        <f t="shared" si="0"/>
        <v>197.37</v>
      </c>
      <c r="I37" s="25">
        <f t="shared" si="1"/>
        <v>65.79</v>
      </c>
      <c r="J37" s="23"/>
      <c r="K37" s="25">
        <f t="shared" si="2"/>
        <v>65.79</v>
      </c>
      <c r="L37" s="27"/>
    </row>
    <row r="38" spans="1:12" s="2" customFormat="1" ht="15" customHeight="1">
      <c r="A38" s="19">
        <v>35</v>
      </c>
      <c r="B38" s="20" t="s">
        <v>94</v>
      </c>
      <c r="C38" s="20" t="s">
        <v>95</v>
      </c>
      <c r="D38" s="21" t="s">
        <v>85</v>
      </c>
      <c r="E38" s="21" t="s">
        <v>86</v>
      </c>
      <c r="F38" s="22">
        <v>104.63</v>
      </c>
      <c r="G38" s="22">
        <v>92.5</v>
      </c>
      <c r="H38" s="23">
        <f t="shared" si="0"/>
        <v>197.13</v>
      </c>
      <c r="I38" s="25">
        <f t="shared" si="1"/>
        <v>65.71</v>
      </c>
      <c r="J38" s="23"/>
      <c r="K38" s="25">
        <f t="shared" si="2"/>
        <v>65.71</v>
      </c>
      <c r="L38" s="27"/>
    </row>
    <row r="39" spans="1:12" s="2" customFormat="1" ht="15" customHeight="1">
      <c r="A39" s="19">
        <v>36</v>
      </c>
      <c r="B39" s="20" t="s">
        <v>96</v>
      </c>
      <c r="C39" s="20" t="s">
        <v>97</v>
      </c>
      <c r="D39" s="21" t="s">
        <v>85</v>
      </c>
      <c r="E39" s="21" t="s">
        <v>86</v>
      </c>
      <c r="F39" s="22">
        <v>87.5</v>
      </c>
      <c r="G39" s="22">
        <v>94.5</v>
      </c>
      <c r="H39" s="23">
        <f t="shared" si="0"/>
        <v>182</v>
      </c>
      <c r="I39" s="25">
        <f t="shared" si="1"/>
        <v>60.666666666666664</v>
      </c>
      <c r="J39" s="23">
        <v>5</v>
      </c>
      <c r="K39" s="25">
        <f t="shared" si="2"/>
        <v>65.66666666666666</v>
      </c>
      <c r="L39" s="28"/>
    </row>
    <row r="40" spans="1:12" s="2" customFormat="1" ht="15" customHeight="1">
      <c r="A40" s="19">
        <v>37</v>
      </c>
      <c r="B40" s="20" t="s">
        <v>98</v>
      </c>
      <c r="C40" s="20" t="s">
        <v>99</v>
      </c>
      <c r="D40" s="21" t="s">
        <v>100</v>
      </c>
      <c r="E40" s="21" t="s">
        <v>101</v>
      </c>
      <c r="F40" s="22"/>
      <c r="G40" s="22"/>
      <c r="H40" s="23"/>
      <c r="I40" s="25"/>
      <c r="J40" s="23"/>
      <c r="K40" s="25" t="s">
        <v>102</v>
      </c>
      <c r="L40" s="27" t="s">
        <v>103</v>
      </c>
    </row>
    <row r="41" spans="1:12" s="2" customFormat="1" ht="15" customHeight="1">
      <c r="A41" s="19">
        <v>38</v>
      </c>
      <c r="B41" s="20" t="s">
        <v>104</v>
      </c>
      <c r="C41" s="20" t="s">
        <v>105</v>
      </c>
      <c r="D41" s="21" t="s">
        <v>100</v>
      </c>
      <c r="E41" s="21" t="s">
        <v>101</v>
      </c>
      <c r="F41" s="22"/>
      <c r="G41" s="22"/>
      <c r="H41" s="23"/>
      <c r="I41" s="25"/>
      <c r="J41" s="23"/>
      <c r="K41" s="25" t="s">
        <v>102</v>
      </c>
      <c r="L41" s="27"/>
    </row>
    <row r="42" spans="1:12" s="2" customFormat="1" ht="15" customHeight="1">
      <c r="A42" s="19">
        <v>39</v>
      </c>
      <c r="B42" s="20" t="s">
        <v>106</v>
      </c>
      <c r="C42" s="20" t="s">
        <v>107</v>
      </c>
      <c r="D42" s="21" t="s">
        <v>100</v>
      </c>
      <c r="E42" s="21" t="s">
        <v>101</v>
      </c>
      <c r="F42" s="22"/>
      <c r="G42" s="22"/>
      <c r="H42" s="23"/>
      <c r="I42" s="25"/>
      <c r="J42" s="23"/>
      <c r="K42" s="25" t="s">
        <v>102</v>
      </c>
      <c r="L42" s="27"/>
    </row>
    <row r="43" spans="1:12" s="2" customFormat="1" ht="15" customHeight="1">
      <c r="A43" s="19">
        <v>40</v>
      </c>
      <c r="B43" s="20" t="s">
        <v>108</v>
      </c>
      <c r="C43" s="20" t="s">
        <v>109</v>
      </c>
      <c r="D43" s="21" t="s">
        <v>100</v>
      </c>
      <c r="E43" s="21" t="s">
        <v>101</v>
      </c>
      <c r="F43" s="22"/>
      <c r="G43" s="22"/>
      <c r="H43" s="23"/>
      <c r="I43" s="25"/>
      <c r="J43" s="23"/>
      <c r="K43" s="25" t="s">
        <v>102</v>
      </c>
      <c r="L43" s="27"/>
    </row>
    <row r="44" spans="1:12" s="2" customFormat="1" ht="15" customHeight="1">
      <c r="A44" s="19">
        <v>41</v>
      </c>
      <c r="B44" s="20" t="s">
        <v>110</v>
      </c>
      <c r="C44" s="20" t="s">
        <v>111</v>
      </c>
      <c r="D44" s="21" t="s">
        <v>100</v>
      </c>
      <c r="E44" s="21" t="s">
        <v>101</v>
      </c>
      <c r="F44" s="22"/>
      <c r="G44" s="22"/>
      <c r="H44" s="23"/>
      <c r="I44" s="25"/>
      <c r="J44" s="23"/>
      <c r="K44" s="25" t="s">
        <v>102</v>
      </c>
      <c r="L44" s="27"/>
    </row>
    <row r="45" spans="1:12" s="2" customFormat="1" ht="15" customHeight="1">
      <c r="A45" s="19">
        <v>42</v>
      </c>
      <c r="B45" s="20" t="s">
        <v>112</v>
      </c>
      <c r="C45" s="20" t="s">
        <v>113</v>
      </c>
      <c r="D45" s="21" t="s">
        <v>100</v>
      </c>
      <c r="E45" s="21" t="s">
        <v>101</v>
      </c>
      <c r="F45" s="22"/>
      <c r="G45" s="22"/>
      <c r="H45" s="23"/>
      <c r="I45" s="25"/>
      <c r="J45" s="23"/>
      <c r="K45" s="25" t="s">
        <v>102</v>
      </c>
      <c r="L45" s="27"/>
    </row>
    <row r="46" spans="1:12" s="2" customFormat="1" ht="15" customHeight="1">
      <c r="A46" s="19">
        <v>43</v>
      </c>
      <c r="B46" s="20" t="s">
        <v>114</v>
      </c>
      <c r="C46" s="20" t="s">
        <v>115</v>
      </c>
      <c r="D46" s="21" t="s">
        <v>100</v>
      </c>
      <c r="E46" s="21" t="s">
        <v>101</v>
      </c>
      <c r="F46" s="22"/>
      <c r="G46" s="22"/>
      <c r="H46" s="23"/>
      <c r="I46" s="25"/>
      <c r="J46" s="23"/>
      <c r="K46" s="25" t="s">
        <v>102</v>
      </c>
      <c r="L46" s="27"/>
    </row>
    <row r="47" spans="1:12" ht="15" customHeight="1">
      <c r="A47" s="19">
        <v>44</v>
      </c>
      <c r="B47" s="20" t="s">
        <v>116</v>
      </c>
      <c r="C47" s="20" t="s">
        <v>117</v>
      </c>
      <c r="D47" s="21" t="s">
        <v>118</v>
      </c>
      <c r="E47" s="21" t="s">
        <v>119</v>
      </c>
      <c r="F47" s="22">
        <v>116.34</v>
      </c>
      <c r="G47" s="22">
        <v>119.5</v>
      </c>
      <c r="H47" s="23">
        <f aca="true" t="shared" si="3" ref="H47:H58">F47+G47</f>
        <v>235.84</v>
      </c>
      <c r="I47" s="25">
        <f aca="true" t="shared" si="4" ref="I47:I58">H47/3</f>
        <v>78.61333333333333</v>
      </c>
      <c r="J47" s="23"/>
      <c r="K47" s="25">
        <f aca="true" t="shared" si="5" ref="K47:K58">I47+J47</f>
        <v>78.61333333333333</v>
      </c>
      <c r="L47" s="26" t="s">
        <v>120</v>
      </c>
    </row>
    <row r="48" spans="1:12" ht="15" customHeight="1">
      <c r="A48" s="19">
        <v>45</v>
      </c>
      <c r="B48" s="20" t="s">
        <v>121</v>
      </c>
      <c r="C48" s="20" t="s">
        <v>122</v>
      </c>
      <c r="D48" s="21" t="s">
        <v>118</v>
      </c>
      <c r="E48" s="21" t="s">
        <v>119</v>
      </c>
      <c r="F48" s="22">
        <v>105.6</v>
      </c>
      <c r="G48" s="22">
        <v>123.5</v>
      </c>
      <c r="H48" s="23">
        <f t="shared" si="3"/>
        <v>229.1</v>
      </c>
      <c r="I48" s="25">
        <f t="shared" si="4"/>
        <v>76.36666666666666</v>
      </c>
      <c r="J48" s="23"/>
      <c r="K48" s="25">
        <f t="shared" si="5"/>
        <v>76.36666666666666</v>
      </c>
      <c r="L48" s="27"/>
    </row>
    <row r="49" spans="1:12" ht="15" customHeight="1">
      <c r="A49" s="19">
        <v>46</v>
      </c>
      <c r="B49" s="20" t="s">
        <v>123</v>
      </c>
      <c r="C49" s="20" t="s">
        <v>124</v>
      </c>
      <c r="D49" s="21" t="s">
        <v>118</v>
      </c>
      <c r="E49" s="21" t="s">
        <v>119</v>
      </c>
      <c r="F49" s="22">
        <v>95.2</v>
      </c>
      <c r="G49" s="22">
        <v>120.5</v>
      </c>
      <c r="H49" s="23">
        <f t="shared" si="3"/>
        <v>215.7</v>
      </c>
      <c r="I49" s="25">
        <f t="shared" si="4"/>
        <v>71.89999999999999</v>
      </c>
      <c r="J49" s="23"/>
      <c r="K49" s="25">
        <f t="shared" si="5"/>
        <v>71.89999999999999</v>
      </c>
      <c r="L49" s="27"/>
    </row>
    <row r="50" spans="1:12" ht="15" customHeight="1">
      <c r="A50" s="19">
        <v>47</v>
      </c>
      <c r="B50" s="20" t="s">
        <v>125</v>
      </c>
      <c r="C50" s="20" t="s">
        <v>126</v>
      </c>
      <c r="D50" s="21" t="s">
        <v>118</v>
      </c>
      <c r="E50" s="21" t="s">
        <v>119</v>
      </c>
      <c r="F50" s="22">
        <v>105.84</v>
      </c>
      <c r="G50" s="22">
        <v>108</v>
      </c>
      <c r="H50" s="23">
        <f t="shared" si="3"/>
        <v>213.84</v>
      </c>
      <c r="I50" s="25">
        <f t="shared" si="4"/>
        <v>71.28</v>
      </c>
      <c r="J50" s="23"/>
      <c r="K50" s="25">
        <f t="shared" si="5"/>
        <v>71.28</v>
      </c>
      <c r="L50" s="27"/>
    </row>
    <row r="51" spans="1:12" ht="15" customHeight="1">
      <c r="A51" s="19">
        <v>48</v>
      </c>
      <c r="B51" s="20" t="s">
        <v>127</v>
      </c>
      <c r="C51" s="20" t="s">
        <v>128</v>
      </c>
      <c r="D51" s="21" t="s">
        <v>118</v>
      </c>
      <c r="E51" s="21" t="s">
        <v>119</v>
      </c>
      <c r="F51" s="22">
        <v>114.34</v>
      </c>
      <c r="G51" s="22">
        <v>98</v>
      </c>
      <c r="H51" s="23">
        <f t="shared" si="3"/>
        <v>212.34</v>
      </c>
      <c r="I51" s="25">
        <f t="shared" si="4"/>
        <v>70.78</v>
      </c>
      <c r="J51" s="23"/>
      <c r="K51" s="25">
        <f t="shared" si="5"/>
        <v>70.78</v>
      </c>
      <c r="L51" s="27"/>
    </row>
    <row r="52" spans="1:12" ht="15" customHeight="1">
      <c r="A52" s="19">
        <v>49</v>
      </c>
      <c r="B52" s="20" t="s">
        <v>129</v>
      </c>
      <c r="C52" s="20" t="s">
        <v>130</v>
      </c>
      <c r="D52" s="21" t="s">
        <v>118</v>
      </c>
      <c r="E52" s="21" t="s">
        <v>119</v>
      </c>
      <c r="F52" s="22">
        <v>105.84</v>
      </c>
      <c r="G52" s="22">
        <v>105.5</v>
      </c>
      <c r="H52" s="23">
        <f t="shared" si="3"/>
        <v>211.34</v>
      </c>
      <c r="I52" s="25">
        <f t="shared" si="4"/>
        <v>70.44666666666667</v>
      </c>
      <c r="J52" s="23"/>
      <c r="K52" s="25">
        <f t="shared" si="5"/>
        <v>70.44666666666667</v>
      </c>
      <c r="L52" s="27"/>
    </row>
    <row r="53" spans="1:12" ht="15" customHeight="1">
      <c r="A53" s="19">
        <v>50</v>
      </c>
      <c r="B53" s="20" t="s">
        <v>131</v>
      </c>
      <c r="C53" s="20" t="s">
        <v>132</v>
      </c>
      <c r="D53" s="21" t="s">
        <v>118</v>
      </c>
      <c r="E53" s="21" t="s">
        <v>119</v>
      </c>
      <c r="F53" s="22">
        <v>97.32</v>
      </c>
      <c r="G53" s="22">
        <v>110.5</v>
      </c>
      <c r="H53" s="23">
        <f t="shared" si="3"/>
        <v>207.82</v>
      </c>
      <c r="I53" s="25">
        <f t="shared" si="4"/>
        <v>69.27333333333333</v>
      </c>
      <c r="J53" s="23"/>
      <c r="K53" s="25">
        <f t="shared" si="5"/>
        <v>69.27333333333333</v>
      </c>
      <c r="L53" s="27"/>
    </row>
    <row r="54" spans="1:12" ht="15" customHeight="1">
      <c r="A54" s="19">
        <v>51</v>
      </c>
      <c r="B54" s="20" t="s">
        <v>133</v>
      </c>
      <c r="C54" s="20" t="s">
        <v>134</v>
      </c>
      <c r="D54" s="21" t="s">
        <v>118</v>
      </c>
      <c r="E54" s="21" t="s">
        <v>119</v>
      </c>
      <c r="F54" s="22">
        <v>110.66</v>
      </c>
      <c r="G54" s="22">
        <v>95.5</v>
      </c>
      <c r="H54" s="23">
        <f t="shared" si="3"/>
        <v>206.16</v>
      </c>
      <c r="I54" s="25">
        <f t="shared" si="4"/>
        <v>68.72</v>
      </c>
      <c r="J54" s="23"/>
      <c r="K54" s="25">
        <f t="shared" si="5"/>
        <v>68.72</v>
      </c>
      <c r="L54" s="27"/>
    </row>
    <row r="55" spans="1:12" ht="15" customHeight="1">
      <c r="A55" s="19">
        <v>52</v>
      </c>
      <c r="B55" s="20" t="s">
        <v>135</v>
      </c>
      <c r="C55" s="20" t="s">
        <v>136</v>
      </c>
      <c r="D55" s="21" t="s">
        <v>118</v>
      </c>
      <c r="E55" s="21" t="s">
        <v>119</v>
      </c>
      <c r="F55" s="22">
        <v>97.94</v>
      </c>
      <c r="G55" s="22">
        <v>103.5</v>
      </c>
      <c r="H55" s="23">
        <f t="shared" si="3"/>
        <v>201.44</v>
      </c>
      <c r="I55" s="25">
        <f t="shared" si="4"/>
        <v>67.14666666666666</v>
      </c>
      <c r="J55" s="23"/>
      <c r="K55" s="25">
        <f t="shared" si="5"/>
        <v>67.14666666666666</v>
      </c>
      <c r="L55" s="28"/>
    </row>
    <row r="56" spans="1:12" ht="15" customHeight="1">
      <c r="A56" s="19">
        <v>53</v>
      </c>
      <c r="B56" s="20" t="s">
        <v>137</v>
      </c>
      <c r="C56" s="20" t="s">
        <v>138</v>
      </c>
      <c r="D56" s="21" t="s">
        <v>139</v>
      </c>
      <c r="E56" s="21" t="s">
        <v>140</v>
      </c>
      <c r="F56" s="22">
        <v>83.52</v>
      </c>
      <c r="G56" s="22">
        <v>120.5</v>
      </c>
      <c r="H56" s="23">
        <f t="shared" si="3"/>
        <v>204.01999999999998</v>
      </c>
      <c r="I56" s="25">
        <f t="shared" si="4"/>
        <v>68.00666666666666</v>
      </c>
      <c r="J56" s="23"/>
      <c r="K56" s="25">
        <f t="shared" si="5"/>
        <v>68.00666666666666</v>
      </c>
      <c r="L56" s="26" t="s">
        <v>141</v>
      </c>
    </row>
    <row r="57" spans="1:12" ht="15" customHeight="1">
      <c r="A57" s="19">
        <v>54</v>
      </c>
      <c r="B57" s="20" t="s">
        <v>142</v>
      </c>
      <c r="C57" s="20" t="s">
        <v>143</v>
      </c>
      <c r="D57" s="21" t="s">
        <v>139</v>
      </c>
      <c r="E57" s="21" t="s">
        <v>140</v>
      </c>
      <c r="F57" s="22">
        <v>87.84</v>
      </c>
      <c r="G57" s="22">
        <v>110</v>
      </c>
      <c r="H57" s="23">
        <f t="shared" si="3"/>
        <v>197.84</v>
      </c>
      <c r="I57" s="25">
        <f t="shared" si="4"/>
        <v>65.94666666666667</v>
      </c>
      <c r="J57" s="23"/>
      <c r="K57" s="25">
        <f t="shared" si="5"/>
        <v>65.94666666666667</v>
      </c>
      <c r="L57" s="27"/>
    </row>
    <row r="58" spans="1:12" ht="15" customHeight="1">
      <c r="A58" s="19">
        <v>55</v>
      </c>
      <c r="B58" s="20" t="s">
        <v>144</v>
      </c>
      <c r="C58" s="20" t="s">
        <v>145</v>
      </c>
      <c r="D58" s="21" t="s">
        <v>139</v>
      </c>
      <c r="E58" s="21" t="s">
        <v>140</v>
      </c>
      <c r="F58" s="22">
        <v>85.88</v>
      </c>
      <c r="G58" s="22">
        <v>108.5</v>
      </c>
      <c r="H58" s="23">
        <f t="shared" si="3"/>
        <v>194.38</v>
      </c>
      <c r="I58" s="25">
        <f t="shared" si="4"/>
        <v>64.79333333333334</v>
      </c>
      <c r="J58" s="23"/>
      <c r="K58" s="25">
        <f t="shared" si="5"/>
        <v>64.79333333333334</v>
      </c>
      <c r="L58" s="28"/>
    </row>
    <row r="59" spans="1:12" ht="37.5" customHeight="1">
      <c r="A59" s="19">
        <v>56</v>
      </c>
      <c r="B59" s="20" t="s">
        <v>146</v>
      </c>
      <c r="C59" s="20" t="s">
        <v>147</v>
      </c>
      <c r="D59" s="21" t="s">
        <v>148</v>
      </c>
      <c r="E59" s="21" t="s">
        <v>149</v>
      </c>
      <c r="F59" s="22"/>
      <c r="G59" s="22"/>
      <c r="H59" s="23"/>
      <c r="I59" s="25"/>
      <c r="J59" s="23"/>
      <c r="K59" s="25" t="s">
        <v>102</v>
      </c>
      <c r="L59" s="27" t="s">
        <v>150</v>
      </c>
    </row>
    <row r="60" spans="1:12" ht="15" customHeight="1">
      <c r="A60" s="19">
        <v>57</v>
      </c>
      <c r="B60" s="20" t="s">
        <v>151</v>
      </c>
      <c r="C60" s="20" t="s">
        <v>152</v>
      </c>
      <c r="D60" s="21" t="s">
        <v>153</v>
      </c>
      <c r="E60" s="21" t="s">
        <v>154</v>
      </c>
      <c r="F60" s="22">
        <v>97.91</v>
      </c>
      <c r="G60" s="22">
        <v>68.1</v>
      </c>
      <c r="H60" s="23">
        <f aca="true" t="shared" si="6" ref="H60:H74">F60+G60</f>
        <v>166.01</v>
      </c>
      <c r="I60" s="25">
        <f aca="true" t="shared" si="7" ref="I60:I74">H60/3</f>
        <v>55.336666666666666</v>
      </c>
      <c r="J60" s="23"/>
      <c r="K60" s="25">
        <f aca="true" t="shared" si="8" ref="K60:K74">I60+J60</f>
        <v>55.336666666666666</v>
      </c>
      <c r="L60" s="26" t="s">
        <v>155</v>
      </c>
    </row>
    <row r="61" spans="1:12" ht="15" customHeight="1">
      <c r="A61" s="19">
        <v>58</v>
      </c>
      <c r="B61" s="20" t="s">
        <v>156</v>
      </c>
      <c r="C61" s="20" t="s">
        <v>157</v>
      </c>
      <c r="D61" s="21" t="s">
        <v>153</v>
      </c>
      <c r="E61" s="21" t="s">
        <v>154</v>
      </c>
      <c r="F61" s="22">
        <v>111.73</v>
      </c>
      <c r="G61" s="22">
        <v>51.24</v>
      </c>
      <c r="H61" s="23">
        <f t="shared" si="6"/>
        <v>162.97</v>
      </c>
      <c r="I61" s="25">
        <f t="shared" si="7"/>
        <v>54.32333333333333</v>
      </c>
      <c r="J61" s="23"/>
      <c r="K61" s="25">
        <f t="shared" si="8"/>
        <v>54.32333333333333</v>
      </c>
      <c r="L61" s="27"/>
    </row>
    <row r="62" spans="1:12" ht="15" customHeight="1">
      <c r="A62" s="19">
        <v>59</v>
      </c>
      <c r="B62" s="20" t="s">
        <v>158</v>
      </c>
      <c r="C62" s="20" t="s">
        <v>159</v>
      </c>
      <c r="D62" s="21" t="s">
        <v>153</v>
      </c>
      <c r="E62" s="21" t="s">
        <v>154</v>
      </c>
      <c r="F62" s="22">
        <v>85.91</v>
      </c>
      <c r="G62" s="22">
        <v>54.9</v>
      </c>
      <c r="H62" s="23">
        <f t="shared" si="6"/>
        <v>140.81</v>
      </c>
      <c r="I62" s="25">
        <f t="shared" si="7"/>
        <v>46.93666666666667</v>
      </c>
      <c r="J62" s="23"/>
      <c r="K62" s="25">
        <f t="shared" si="8"/>
        <v>46.93666666666667</v>
      </c>
      <c r="L62" s="27"/>
    </row>
    <row r="63" spans="1:12" ht="15" customHeight="1">
      <c r="A63" s="19">
        <v>60</v>
      </c>
      <c r="B63" s="20" t="s">
        <v>160</v>
      </c>
      <c r="C63" s="20" t="s">
        <v>161</v>
      </c>
      <c r="D63" s="21" t="s">
        <v>153</v>
      </c>
      <c r="E63" s="21" t="s">
        <v>162</v>
      </c>
      <c r="F63" s="22">
        <v>133.43</v>
      </c>
      <c r="G63" s="22">
        <v>119.5</v>
      </c>
      <c r="H63" s="23">
        <f t="shared" si="6"/>
        <v>252.93</v>
      </c>
      <c r="I63" s="25">
        <f t="shared" si="7"/>
        <v>84.31</v>
      </c>
      <c r="J63" s="23"/>
      <c r="K63" s="25">
        <f t="shared" si="8"/>
        <v>84.31</v>
      </c>
      <c r="L63" s="27"/>
    </row>
    <row r="64" spans="1:12" ht="15" customHeight="1">
      <c r="A64" s="19">
        <v>61</v>
      </c>
      <c r="B64" s="20" t="s">
        <v>163</v>
      </c>
      <c r="C64" s="20" t="s">
        <v>164</v>
      </c>
      <c r="D64" s="21" t="s">
        <v>153</v>
      </c>
      <c r="E64" s="21" t="s">
        <v>162</v>
      </c>
      <c r="F64" s="22">
        <v>116.32</v>
      </c>
      <c r="G64" s="22">
        <v>125.5</v>
      </c>
      <c r="H64" s="23">
        <f t="shared" si="6"/>
        <v>241.82</v>
      </c>
      <c r="I64" s="25">
        <f t="shared" si="7"/>
        <v>80.60666666666667</v>
      </c>
      <c r="J64" s="23"/>
      <c r="K64" s="25">
        <f t="shared" si="8"/>
        <v>80.60666666666667</v>
      </c>
      <c r="L64" s="27"/>
    </row>
    <row r="65" spans="1:12" ht="15" customHeight="1">
      <c r="A65" s="19">
        <v>62</v>
      </c>
      <c r="B65" s="20" t="s">
        <v>165</v>
      </c>
      <c r="C65" s="20" t="s">
        <v>166</v>
      </c>
      <c r="D65" s="21" t="s">
        <v>153</v>
      </c>
      <c r="E65" s="21" t="s">
        <v>162</v>
      </c>
      <c r="F65" s="22">
        <v>125.02</v>
      </c>
      <c r="G65" s="22">
        <v>114</v>
      </c>
      <c r="H65" s="23">
        <f t="shared" si="6"/>
        <v>239.01999999999998</v>
      </c>
      <c r="I65" s="25">
        <f t="shared" si="7"/>
        <v>79.67333333333333</v>
      </c>
      <c r="J65" s="23"/>
      <c r="K65" s="25">
        <f t="shared" si="8"/>
        <v>79.67333333333333</v>
      </c>
      <c r="L65" s="27"/>
    </row>
    <row r="66" spans="1:12" s="2" customFormat="1" ht="15" customHeight="1">
      <c r="A66" s="19">
        <v>63</v>
      </c>
      <c r="B66" s="20" t="s">
        <v>167</v>
      </c>
      <c r="C66" s="20" t="s">
        <v>168</v>
      </c>
      <c r="D66" s="21" t="s">
        <v>153</v>
      </c>
      <c r="E66" s="21" t="s">
        <v>169</v>
      </c>
      <c r="F66" s="22">
        <v>121.63</v>
      </c>
      <c r="G66" s="22">
        <v>122.5</v>
      </c>
      <c r="H66" s="23">
        <f t="shared" si="6"/>
        <v>244.13</v>
      </c>
      <c r="I66" s="25">
        <f t="shared" si="7"/>
        <v>81.37666666666667</v>
      </c>
      <c r="J66" s="23"/>
      <c r="K66" s="25">
        <f t="shared" si="8"/>
        <v>81.37666666666667</v>
      </c>
      <c r="L66" s="27"/>
    </row>
    <row r="67" spans="1:12" s="2" customFormat="1" ht="15" customHeight="1">
      <c r="A67" s="19">
        <v>64</v>
      </c>
      <c r="B67" s="20" t="s">
        <v>170</v>
      </c>
      <c r="C67" s="20" t="s">
        <v>171</v>
      </c>
      <c r="D67" s="21" t="s">
        <v>153</v>
      </c>
      <c r="E67" s="21" t="s">
        <v>169</v>
      </c>
      <c r="F67" s="22">
        <v>122.17</v>
      </c>
      <c r="G67" s="22">
        <v>115</v>
      </c>
      <c r="H67" s="23">
        <f t="shared" si="6"/>
        <v>237.17000000000002</v>
      </c>
      <c r="I67" s="25">
        <f t="shared" si="7"/>
        <v>79.05666666666667</v>
      </c>
      <c r="J67" s="23"/>
      <c r="K67" s="25">
        <f t="shared" si="8"/>
        <v>79.05666666666667</v>
      </c>
      <c r="L67" s="27"/>
    </row>
    <row r="68" spans="1:12" s="2" customFormat="1" ht="15" customHeight="1">
      <c r="A68" s="19">
        <v>65</v>
      </c>
      <c r="B68" s="20" t="s">
        <v>172</v>
      </c>
      <c r="C68" s="20" t="s">
        <v>173</v>
      </c>
      <c r="D68" s="21" t="s">
        <v>153</v>
      </c>
      <c r="E68" s="21" t="s">
        <v>169</v>
      </c>
      <c r="F68" s="22">
        <v>118.39</v>
      </c>
      <c r="G68" s="22">
        <v>117.5</v>
      </c>
      <c r="H68" s="23">
        <f t="shared" si="6"/>
        <v>235.89</v>
      </c>
      <c r="I68" s="25">
        <f t="shared" si="7"/>
        <v>78.63</v>
      </c>
      <c r="J68" s="23"/>
      <c r="K68" s="25">
        <f t="shared" si="8"/>
        <v>78.63</v>
      </c>
      <c r="L68" s="27"/>
    </row>
    <row r="69" spans="1:12" ht="15" customHeight="1">
      <c r="A69" s="19">
        <v>66</v>
      </c>
      <c r="B69" s="20" t="s">
        <v>174</v>
      </c>
      <c r="C69" s="20" t="s">
        <v>175</v>
      </c>
      <c r="D69" s="21" t="s">
        <v>153</v>
      </c>
      <c r="E69" s="21" t="s">
        <v>176</v>
      </c>
      <c r="F69" s="22">
        <v>123.2</v>
      </c>
      <c r="G69" s="22">
        <v>116</v>
      </c>
      <c r="H69" s="23">
        <f t="shared" si="6"/>
        <v>239.2</v>
      </c>
      <c r="I69" s="25">
        <f t="shared" si="7"/>
        <v>79.73333333333333</v>
      </c>
      <c r="J69" s="23"/>
      <c r="K69" s="25">
        <f t="shared" si="8"/>
        <v>79.73333333333333</v>
      </c>
      <c r="L69" s="27"/>
    </row>
    <row r="70" spans="1:12" ht="15" customHeight="1">
      <c r="A70" s="19">
        <v>67</v>
      </c>
      <c r="B70" s="20" t="s">
        <v>177</v>
      </c>
      <c r="C70" s="20" t="s">
        <v>178</v>
      </c>
      <c r="D70" s="21" t="s">
        <v>153</v>
      </c>
      <c r="E70" s="21" t="s">
        <v>176</v>
      </c>
      <c r="F70" s="22">
        <v>118.38</v>
      </c>
      <c r="G70" s="22">
        <v>115</v>
      </c>
      <c r="H70" s="23">
        <f t="shared" si="6"/>
        <v>233.38</v>
      </c>
      <c r="I70" s="25">
        <f t="shared" si="7"/>
        <v>77.79333333333334</v>
      </c>
      <c r="J70" s="23"/>
      <c r="K70" s="25">
        <f t="shared" si="8"/>
        <v>77.79333333333334</v>
      </c>
      <c r="L70" s="27"/>
    </row>
    <row r="71" spans="1:12" ht="15" customHeight="1">
      <c r="A71" s="19">
        <v>68</v>
      </c>
      <c r="B71" s="20" t="s">
        <v>179</v>
      </c>
      <c r="C71" s="20" t="s">
        <v>180</v>
      </c>
      <c r="D71" s="21" t="s">
        <v>153</v>
      </c>
      <c r="E71" s="21" t="s">
        <v>176</v>
      </c>
      <c r="F71" s="22">
        <v>122.67</v>
      </c>
      <c r="G71" s="22">
        <v>103</v>
      </c>
      <c r="H71" s="23">
        <f t="shared" si="6"/>
        <v>225.67000000000002</v>
      </c>
      <c r="I71" s="25">
        <f t="shared" si="7"/>
        <v>75.22333333333334</v>
      </c>
      <c r="J71" s="23"/>
      <c r="K71" s="25">
        <f t="shared" si="8"/>
        <v>75.22333333333334</v>
      </c>
      <c r="L71" s="28"/>
    </row>
    <row r="72" spans="1:12" ht="15" customHeight="1">
      <c r="A72" s="19">
        <v>69</v>
      </c>
      <c r="B72" s="20" t="s">
        <v>181</v>
      </c>
      <c r="C72" s="20" t="s">
        <v>182</v>
      </c>
      <c r="D72" s="21" t="s">
        <v>183</v>
      </c>
      <c r="E72" s="21" t="s">
        <v>184</v>
      </c>
      <c r="F72" s="22">
        <v>79.77</v>
      </c>
      <c r="G72" s="22">
        <v>85.14</v>
      </c>
      <c r="H72" s="23">
        <f t="shared" si="6"/>
        <v>164.91</v>
      </c>
      <c r="I72" s="25">
        <f t="shared" si="7"/>
        <v>54.97</v>
      </c>
      <c r="J72" s="23"/>
      <c r="K72" s="25">
        <f t="shared" si="8"/>
        <v>54.97</v>
      </c>
      <c r="L72" s="26" t="s">
        <v>185</v>
      </c>
    </row>
    <row r="73" spans="1:12" ht="15" customHeight="1">
      <c r="A73" s="19">
        <v>70</v>
      </c>
      <c r="B73" s="20" t="s">
        <v>186</v>
      </c>
      <c r="C73" s="20" t="s">
        <v>187</v>
      </c>
      <c r="D73" s="21" t="s">
        <v>183</v>
      </c>
      <c r="E73" s="21" t="s">
        <v>184</v>
      </c>
      <c r="F73" s="22">
        <v>62.98</v>
      </c>
      <c r="G73" s="22">
        <v>91</v>
      </c>
      <c r="H73" s="23">
        <f t="shared" si="6"/>
        <v>153.98</v>
      </c>
      <c r="I73" s="25">
        <f t="shared" si="7"/>
        <v>51.32666666666666</v>
      </c>
      <c r="J73" s="23"/>
      <c r="K73" s="25">
        <f t="shared" si="8"/>
        <v>51.32666666666666</v>
      </c>
      <c r="L73" s="28"/>
    </row>
    <row r="74" spans="1:12" ht="15" customHeight="1">
      <c r="A74" s="19">
        <v>71</v>
      </c>
      <c r="B74" s="20" t="s">
        <v>188</v>
      </c>
      <c r="C74" s="20" t="s">
        <v>189</v>
      </c>
      <c r="D74" s="21" t="s">
        <v>190</v>
      </c>
      <c r="E74" s="21" t="s">
        <v>191</v>
      </c>
      <c r="F74" s="22">
        <v>95.11</v>
      </c>
      <c r="G74" s="22">
        <v>119.1</v>
      </c>
      <c r="H74" s="23">
        <f t="shared" si="6"/>
        <v>214.20999999999998</v>
      </c>
      <c r="I74" s="25">
        <f t="shared" si="7"/>
        <v>71.40333333333332</v>
      </c>
      <c r="J74" s="23"/>
      <c r="K74" s="25">
        <f t="shared" si="8"/>
        <v>71.40333333333332</v>
      </c>
      <c r="L74" s="26" t="s">
        <v>192</v>
      </c>
    </row>
    <row r="75" spans="1:12" ht="15" customHeight="1">
      <c r="A75" s="19">
        <v>72</v>
      </c>
      <c r="B75" s="20" t="s">
        <v>193</v>
      </c>
      <c r="C75" s="20" t="s">
        <v>194</v>
      </c>
      <c r="D75" s="21" t="s">
        <v>190</v>
      </c>
      <c r="E75" s="21" t="s">
        <v>195</v>
      </c>
      <c r="F75" s="22">
        <v>87.11</v>
      </c>
      <c r="G75" s="22">
        <v>67.24</v>
      </c>
      <c r="H75" s="23">
        <f aca="true" t="shared" si="9" ref="H75:H133">F75+G75</f>
        <v>154.35</v>
      </c>
      <c r="I75" s="25">
        <f aca="true" t="shared" si="10" ref="I75:I133">H75/3</f>
        <v>51.449999999999996</v>
      </c>
      <c r="J75" s="23"/>
      <c r="K75" s="25">
        <f aca="true" t="shared" si="11" ref="K75:K133">I75+J75</f>
        <v>51.449999999999996</v>
      </c>
      <c r="L75" s="27"/>
    </row>
    <row r="76" spans="1:12" ht="15" customHeight="1">
      <c r="A76" s="19">
        <v>73</v>
      </c>
      <c r="B76" s="20" t="s">
        <v>196</v>
      </c>
      <c r="C76" s="20" t="s">
        <v>197</v>
      </c>
      <c r="D76" s="21" t="s">
        <v>190</v>
      </c>
      <c r="E76" s="21" t="s">
        <v>195</v>
      </c>
      <c r="F76" s="22">
        <v>86.2</v>
      </c>
      <c r="G76" s="22">
        <v>67.22</v>
      </c>
      <c r="H76" s="23">
        <f t="shared" si="9"/>
        <v>153.42000000000002</v>
      </c>
      <c r="I76" s="25">
        <f t="shared" si="10"/>
        <v>51.14000000000001</v>
      </c>
      <c r="J76" s="23"/>
      <c r="K76" s="25">
        <f t="shared" si="11"/>
        <v>51.14000000000001</v>
      </c>
      <c r="L76" s="28"/>
    </row>
    <row r="77" spans="1:12" ht="15" customHeight="1">
      <c r="A77" s="19">
        <v>74</v>
      </c>
      <c r="B77" s="20" t="s">
        <v>198</v>
      </c>
      <c r="C77" s="20" t="s">
        <v>199</v>
      </c>
      <c r="D77" s="21" t="s">
        <v>200</v>
      </c>
      <c r="E77" s="21" t="s">
        <v>201</v>
      </c>
      <c r="F77" s="22">
        <v>89.11</v>
      </c>
      <c r="G77" s="22">
        <v>76.48</v>
      </c>
      <c r="H77" s="23">
        <f t="shared" si="9"/>
        <v>165.59</v>
      </c>
      <c r="I77" s="25">
        <f t="shared" si="10"/>
        <v>55.196666666666665</v>
      </c>
      <c r="J77" s="23"/>
      <c r="K77" s="25">
        <f t="shared" si="11"/>
        <v>55.196666666666665</v>
      </c>
      <c r="L77" s="26" t="s">
        <v>202</v>
      </c>
    </row>
    <row r="78" spans="1:12" ht="15" customHeight="1">
      <c r="A78" s="19">
        <v>75</v>
      </c>
      <c r="B78" s="20" t="s">
        <v>203</v>
      </c>
      <c r="C78" s="20" t="s">
        <v>204</v>
      </c>
      <c r="D78" s="21" t="s">
        <v>200</v>
      </c>
      <c r="E78" s="21" t="s">
        <v>201</v>
      </c>
      <c r="F78" s="22">
        <v>76.28</v>
      </c>
      <c r="G78" s="22">
        <v>81.32</v>
      </c>
      <c r="H78" s="23">
        <f t="shared" si="9"/>
        <v>157.6</v>
      </c>
      <c r="I78" s="25">
        <f t="shared" si="10"/>
        <v>52.53333333333333</v>
      </c>
      <c r="J78" s="23"/>
      <c r="K78" s="25">
        <f t="shared" si="11"/>
        <v>52.53333333333333</v>
      </c>
      <c r="L78" s="27"/>
    </row>
    <row r="79" spans="1:12" ht="15" customHeight="1">
      <c r="A79" s="19">
        <v>76</v>
      </c>
      <c r="B79" s="20" t="s">
        <v>205</v>
      </c>
      <c r="C79" s="20" t="s">
        <v>206</v>
      </c>
      <c r="D79" s="21" t="s">
        <v>200</v>
      </c>
      <c r="E79" s="21" t="s">
        <v>201</v>
      </c>
      <c r="F79" s="22">
        <v>71.99</v>
      </c>
      <c r="G79" s="22">
        <v>72.44</v>
      </c>
      <c r="H79" s="23">
        <f t="shared" si="9"/>
        <v>144.43</v>
      </c>
      <c r="I79" s="25">
        <f t="shared" si="10"/>
        <v>48.14333333333334</v>
      </c>
      <c r="J79" s="23"/>
      <c r="K79" s="25">
        <f t="shared" si="11"/>
        <v>48.14333333333334</v>
      </c>
      <c r="L79" s="27"/>
    </row>
    <row r="80" spans="1:12" ht="15" customHeight="1">
      <c r="A80" s="19">
        <v>77</v>
      </c>
      <c r="B80" s="20" t="s">
        <v>207</v>
      </c>
      <c r="C80" s="20" t="s">
        <v>208</v>
      </c>
      <c r="D80" s="21" t="s">
        <v>200</v>
      </c>
      <c r="E80" s="21" t="s">
        <v>209</v>
      </c>
      <c r="F80" s="22">
        <v>81.45</v>
      </c>
      <c r="G80" s="22">
        <v>90.46</v>
      </c>
      <c r="H80" s="23">
        <f t="shared" si="9"/>
        <v>171.91</v>
      </c>
      <c r="I80" s="25">
        <f t="shared" si="10"/>
        <v>57.303333333333335</v>
      </c>
      <c r="J80" s="23"/>
      <c r="K80" s="25">
        <f t="shared" si="11"/>
        <v>57.303333333333335</v>
      </c>
      <c r="L80" s="27"/>
    </row>
    <row r="81" spans="1:12" ht="15" customHeight="1">
      <c r="A81" s="19">
        <v>78</v>
      </c>
      <c r="B81" s="20" t="s">
        <v>210</v>
      </c>
      <c r="C81" s="20" t="s">
        <v>211</v>
      </c>
      <c r="D81" s="21" t="s">
        <v>200</v>
      </c>
      <c r="E81" s="21" t="s">
        <v>209</v>
      </c>
      <c r="F81" s="22">
        <v>58.33</v>
      </c>
      <c r="G81" s="22">
        <v>78.78</v>
      </c>
      <c r="H81" s="23">
        <f t="shared" si="9"/>
        <v>137.11</v>
      </c>
      <c r="I81" s="25">
        <f t="shared" si="10"/>
        <v>45.70333333333334</v>
      </c>
      <c r="J81" s="23"/>
      <c r="K81" s="25">
        <f t="shared" si="11"/>
        <v>45.70333333333334</v>
      </c>
      <c r="L81" s="27"/>
    </row>
    <row r="82" spans="1:12" ht="15" customHeight="1">
      <c r="A82" s="19">
        <v>79</v>
      </c>
      <c r="B82" s="20" t="s">
        <v>212</v>
      </c>
      <c r="C82" s="20" t="s">
        <v>213</v>
      </c>
      <c r="D82" s="21" t="s">
        <v>200</v>
      </c>
      <c r="E82" s="21" t="s">
        <v>209</v>
      </c>
      <c r="F82" s="22">
        <v>69.55</v>
      </c>
      <c r="G82" s="22">
        <v>64.14</v>
      </c>
      <c r="H82" s="23">
        <f t="shared" si="9"/>
        <v>133.69</v>
      </c>
      <c r="I82" s="25">
        <f t="shared" si="10"/>
        <v>44.56333333333333</v>
      </c>
      <c r="J82" s="23"/>
      <c r="K82" s="25">
        <f t="shared" si="11"/>
        <v>44.56333333333333</v>
      </c>
      <c r="L82" s="27"/>
    </row>
    <row r="83" spans="1:12" ht="15" customHeight="1">
      <c r="A83" s="19">
        <v>80</v>
      </c>
      <c r="B83" s="20" t="s">
        <v>214</v>
      </c>
      <c r="C83" s="20" t="s">
        <v>215</v>
      </c>
      <c r="D83" s="21" t="s">
        <v>200</v>
      </c>
      <c r="E83" s="30" t="s">
        <v>216</v>
      </c>
      <c r="F83" s="22">
        <v>99.24</v>
      </c>
      <c r="G83" s="22">
        <v>66.74</v>
      </c>
      <c r="H83" s="23">
        <f t="shared" si="9"/>
        <v>165.98</v>
      </c>
      <c r="I83" s="25">
        <f t="shared" si="10"/>
        <v>55.32666666666666</v>
      </c>
      <c r="J83" s="23"/>
      <c r="K83" s="25">
        <f t="shared" si="11"/>
        <v>55.32666666666666</v>
      </c>
      <c r="L83" s="27"/>
    </row>
    <row r="84" spans="1:12" ht="15" customHeight="1">
      <c r="A84" s="19">
        <v>81</v>
      </c>
      <c r="B84" s="20" t="s">
        <v>217</v>
      </c>
      <c r="C84" s="20" t="s">
        <v>218</v>
      </c>
      <c r="D84" s="21" t="s">
        <v>200</v>
      </c>
      <c r="E84" s="30" t="s">
        <v>216</v>
      </c>
      <c r="F84" s="22">
        <v>87.83</v>
      </c>
      <c r="G84" s="22">
        <v>66.98</v>
      </c>
      <c r="H84" s="23">
        <f t="shared" si="9"/>
        <v>154.81</v>
      </c>
      <c r="I84" s="25">
        <f t="shared" si="10"/>
        <v>51.60333333333333</v>
      </c>
      <c r="J84" s="23"/>
      <c r="K84" s="25">
        <f t="shared" si="11"/>
        <v>51.60333333333333</v>
      </c>
      <c r="L84" s="27"/>
    </row>
    <row r="85" spans="1:12" ht="15" customHeight="1">
      <c r="A85" s="19">
        <v>82</v>
      </c>
      <c r="B85" s="20" t="s">
        <v>219</v>
      </c>
      <c r="C85" s="20" t="s">
        <v>220</v>
      </c>
      <c r="D85" s="21" t="s">
        <v>200</v>
      </c>
      <c r="E85" s="30" t="s">
        <v>216</v>
      </c>
      <c r="F85" s="22">
        <v>82.35</v>
      </c>
      <c r="G85" s="22">
        <v>60.92</v>
      </c>
      <c r="H85" s="23">
        <f t="shared" si="9"/>
        <v>143.26999999999998</v>
      </c>
      <c r="I85" s="25">
        <f t="shared" si="10"/>
        <v>47.75666666666666</v>
      </c>
      <c r="J85" s="23"/>
      <c r="K85" s="25">
        <f t="shared" si="11"/>
        <v>47.75666666666666</v>
      </c>
      <c r="L85" s="28"/>
    </row>
    <row r="86" spans="1:12" s="2" customFormat="1" ht="15" customHeight="1">
      <c r="A86" s="19">
        <v>83</v>
      </c>
      <c r="B86" s="20" t="s">
        <v>221</v>
      </c>
      <c r="C86" s="20" t="s">
        <v>222</v>
      </c>
      <c r="D86" s="21" t="s">
        <v>223</v>
      </c>
      <c r="E86" s="21" t="s">
        <v>224</v>
      </c>
      <c r="F86" s="22">
        <v>106.54</v>
      </c>
      <c r="G86" s="22">
        <v>121.5</v>
      </c>
      <c r="H86" s="23">
        <f t="shared" si="9"/>
        <v>228.04000000000002</v>
      </c>
      <c r="I86" s="25">
        <f t="shared" si="10"/>
        <v>76.01333333333334</v>
      </c>
      <c r="J86" s="23">
        <v>5</v>
      </c>
      <c r="K86" s="25">
        <f t="shared" si="11"/>
        <v>81.01333333333334</v>
      </c>
      <c r="L86" s="26" t="s">
        <v>225</v>
      </c>
    </row>
    <row r="87" spans="1:12" s="2" customFormat="1" ht="15" customHeight="1">
      <c r="A87" s="19">
        <v>84</v>
      </c>
      <c r="B87" s="20" t="s">
        <v>226</v>
      </c>
      <c r="C87" s="20" t="s">
        <v>227</v>
      </c>
      <c r="D87" s="21" t="s">
        <v>223</v>
      </c>
      <c r="E87" s="21" t="s">
        <v>224</v>
      </c>
      <c r="F87" s="22">
        <v>119.14</v>
      </c>
      <c r="G87" s="22">
        <v>118.5</v>
      </c>
      <c r="H87" s="23">
        <f t="shared" si="9"/>
        <v>237.64</v>
      </c>
      <c r="I87" s="25">
        <f t="shared" si="10"/>
        <v>79.21333333333332</v>
      </c>
      <c r="J87" s="23"/>
      <c r="K87" s="25">
        <f t="shared" si="11"/>
        <v>79.21333333333332</v>
      </c>
      <c r="L87" s="27"/>
    </row>
    <row r="88" spans="1:12" s="2" customFormat="1" ht="15" customHeight="1">
      <c r="A88" s="19">
        <v>85</v>
      </c>
      <c r="B88" s="20" t="s">
        <v>228</v>
      </c>
      <c r="C88" s="20" t="s">
        <v>229</v>
      </c>
      <c r="D88" s="21" t="s">
        <v>223</v>
      </c>
      <c r="E88" s="21" t="s">
        <v>224</v>
      </c>
      <c r="F88" s="22">
        <v>111.82</v>
      </c>
      <c r="G88" s="22">
        <v>125</v>
      </c>
      <c r="H88" s="23">
        <f t="shared" si="9"/>
        <v>236.82</v>
      </c>
      <c r="I88" s="25">
        <f t="shared" si="10"/>
        <v>78.94</v>
      </c>
      <c r="J88" s="23"/>
      <c r="K88" s="25">
        <f t="shared" si="11"/>
        <v>78.94</v>
      </c>
      <c r="L88" s="27"/>
    </row>
    <row r="89" spans="1:12" s="2" customFormat="1" ht="15" customHeight="1">
      <c r="A89" s="19">
        <v>86</v>
      </c>
      <c r="B89" s="20" t="s">
        <v>230</v>
      </c>
      <c r="C89" s="20" t="s">
        <v>231</v>
      </c>
      <c r="D89" s="21" t="s">
        <v>223</v>
      </c>
      <c r="E89" s="21" t="s">
        <v>224</v>
      </c>
      <c r="F89" s="22">
        <v>115.97</v>
      </c>
      <c r="G89" s="22">
        <v>118</v>
      </c>
      <c r="H89" s="23">
        <f t="shared" si="9"/>
        <v>233.97</v>
      </c>
      <c r="I89" s="25">
        <f t="shared" si="10"/>
        <v>77.99</v>
      </c>
      <c r="J89" s="23"/>
      <c r="K89" s="25">
        <f t="shared" si="11"/>
        <v>77.99</v>
      </c>
      <c r="L89" s="27"/>
    </row>
    <row r="90" spans="1:12" s="2" customFormat="1" ht="15" customHeight="1">
      <c r="A90" s="19">
        <v>87</v>
      </c>
      <c r="B90" s="20" t="s">
        <v>232</v>
      </c>
      <c r="C90" s="20" t="s">
        <v>233</v>
      </c>
      <c r="D90" s="21" t="s">
        <v>223</v>
      </c>
      <c r="E90" s="21" t="s">
        <v>224</v>
      </c>
      <c r="F90" s="22">
        <v>118.21</v>
      </c>
      <c r="G90" s="22">
        <v>100.5</v>
      </c>
      <c r="H90" s="23">
        <f t="shared" si="9"/>
        <v>218.70999999999998</v>
      </c>
      <c r="I90" s="25">
        <f t="shared" si="10"/>
        <v>72.90333333333332</v>
      </c>
      <c r="J90" s="23">
        <v>5</v>
      </c>
      <c r="K90" s="25">
        <f t="shared" si="11"/>
        <v>77.90333333333332</v>
      </c>
      <c r="L90" s="27"/>
    </row>
    <row r="91" spans="1:12" s="2" customFormat="1" ht="15" customHeight="1">
      <c r="A91" s="19">
        <v>88</v>
      </c>
      <c r="B91" s="20" t="s">
        <v>234</v>
      </c>
      <c r="C91" s="20" t="s">
        <v>235</v>
      </c>
      <c r="D91" s="21" t="s">
        <v>223</v>
      </c>
      <c r="E91" s="21" t="s">
        <v>224</v>
      </c>
      <c r="F91" s="22">
        <v>115.33</v>
      </c>
      <c r="G91" s="22">
        <v>118</v>
      </c>
      <c r="H91" s="23">
        <f t="shared" si="9"/>
        <v>233.32999999999998</v>
      </c>
      <c r="I91" s="25">
        <f t="shared" si="10"/>
        <v>77.77666666666666</v>
      </c>
      <c r="J91" s="23"/>
      <c r="K91" s="25">
        <f t="shared" si="11"/>
        <v>77.77666666666666</v>
      </c>
      <c r="L91" s="28"/>
    </row>
    <row r="92" spans="1:12" s="2" customFormat="1" ht="15" customHeight="1">
      <c r="A92" s="19">
        <v>89</v>
      </c>
      <c r="B92" s="20" t="s">
        <v>236</v>
      </c>
      <c r="C92" s="20" t="s">
        <v>237</v>
      </c>
      <c r="D92" s="21" t="s">
        <v>238</v>
      </c>
      <c r="E92" s="21" t="s">
        <v>239</v>
      </c>
      <c r="F92" s="22">
        <v>107.23</v>
      </c>
      <c r="G92" s="22">
        <v>123</v>
      </c>
      <c r="H92" s="23">
        <f t="shared" si="9"/>
        <v>230.23000000000002</v>
      </c>
      <c r="I92" s="25">
        <f t="shared" si="10"/>
        <v>76.74333333333334</v>
      </c>
      <c r="J92" s="23"/>
      <c r="K92" s="25">
        <f t="shared" si="11"/>
        <v>76.74333333333334</v>
      </c>
      <c r="L92" s="26" t="s">
        <v>240</v>
      </c>
    </row>
    <row r="93" spans="1:12" s="2" customFormat="1" ht="15" customHeight="1">
      <c r="A93" s="19">
        <v>90</v>
      </c>
      <c r="B93" s="20" t="s">
        <v>241</v>
      </c>
      <c r="C93" s="20" t="s">
        <v>242</v>
      </c>
      <c r="D93" s="21" t="s">
        <v>238</v>
      </c>
      <c r="E93" s="21" t="s">
        <v>239</v>
      </c>
      <c r="F93" s="22">
        <v>104.9</v>
      </c>
      <c r="G93" s="22">
        <v>124.5</v>
      </c>
      <c r="H93" s="23">
        <f t="shared" si="9"/>
        <v>229.4</v>
      </c>
      <c r="I93" s="25">
        <f t="shared" si="10"/>
        <v>76.46666666666667</v>
      </c>
      <c r="J93" s="23"/>
      <c r="K93" s="25">
        <f t="shared" si="11"/>
        <v>76.46666666666667</v>
      </c>
      <c r="L93" s="27"/>
    </row>
    <row r="94" spans="1:12" s="2" customFormat="1" ht="15" customHeight="1">
      <c r="A94" s="19">
        <v>91</v>
      </c>
      <c r="B94" s="20" t="s">
        <v>243</v>
      </c>
      <c r="C94" s="20" t="s">
        <v>244</v>
      </c>
      <c r="D94" s="21" t="s">
        <v>238</v>
      </c>
      <c r="E94" s="21" t="s">
        <v>239</v>
      </c>
      <c r="F94" s="22">
        <v>102.35</v>
      </c>
      <c r="G94" s="22">
        <v>125.5</v>
      </c>
      <c r="H94" s="23">
        <f t="shared" si="9"/>
        <v>227.85</v>
      </c>
      <c r="I94" s="25">
        <f t="shared" si="10"/>
        <v>75.95</v>
      </c>
      <c r="J94" s="23"/>
      <c r="K94" s="25">
        <f t="shared" si="11"/>
        <v>75.95</v>
      </c>
      <c r="L94" s="27"/>
    </row>
    <row r="95" spans="1:12" s="2" customFormat="1" ht="15" customHeight="1">
      <c r="A95" s="19">
        <v>92</v>
      </c>
      <c r="B95" s="20" t="s">
        <v>245</v>
      </c>
      <c r="C95" s="20" t="s">
        <v>246</v>
      </c>
      <c r="D95" s="21" t="s">
        <v>247</v>
      </c>
      <c r="E95" s="21" t="s">
        <v>248</v>
      </c>
      <c r="F95" s="22">
        <v>105.72</v>
      </c>
      <c r="G95" s="22">
        <v>124.5</v>
      </c>
      <c r="H95" s="23">
        <f t="shared" si="9"/>
        <v>230.22</v>
      </c>
      <c r="I95" s="25">
        <f t="shared" si="10"/>
        <v>76.74</v>
      </c>
      <c r="J95" s="23"/>
      <c r="K95" s="25">
        <f t="shared" si="11"/>
        <v>76.74</v>
      </c>
      <c r="L95" s="27"/>
    </row>
    <row r="96" spans="1:12" s="2" customFormat="1" ht="15" customHeight="1">
      <c r="A96" s="19">
        <v>93</v>
      </c>
      <c r="B96" s="20" t="s">
        <v>249</v>
      </c>
      <c r="C96" s="20" t="s">
        <v>250</v>
      </c>
      <c r="D96" s="21" t="s">
        <v>247</v>
      </c>
      <c r="E96" s="21" t="s">
        <v>248</v>
      </c>
      <c r="F96" s="22">
        <v>108.03</v>
      </c>
      <c r="G96" s="22">
        <v>120</v>
      </c>
      <c r="H96" s="23">
        <f t="shared" si="9"/>
        <v>228.03</v>
      </c>
      <c r="I96" s="25">
        <f t="shared" si="10"/>
        <v>76.01</v>
      </c>
      <c r="J96" s="23"/>
      <c r="K96" s="25">
        <f t="shared" si="11"/>
        <v>76.01</v>
      </c>
      <c r="L96" s="27"/>
    </row>
    <row r="97" spans="1:12" s="2" customFormat="1" ht="15" customHeight="1">
      <c r="A97" s="19">
        <v>94</v>
      </c>
      <c r="B97" s="20" t="s">
        <v>251</v>
      </c>
      <c r="C97" s="20" t="s">
        <v>252</v>
      </c>
      <c r="D97" s="21" t="s">
        <v>247</v>
      </c>
      <c r="E97" s="21" t="s">
        <v>248</v>
      </c>
      <c r="F97" s="22">
        <v>111.17</v>
      </c>
      <c r="G97" s="22">
        <v>111</v>
      </c>
      <c r="H97" s="23">
        <f t="shared" si="9"/>
        <v>222.17000000000002</v>
      </c>
      <c r="I97" s="25">
        <f t="shared" si="10"/>
        <v>74.05666666666667</v>
      </c>
      <c r="J97" s="23"/>
      <c r="K97" s="25">
        <f t="shared" si="11"/>
        <v>74.05666666666667</v>
      </c>
      <c r="L97" s="27"/>
    </row>
    <row r="98" spans="1:12" s="2" customFormat="1" ht="15" customHeight="1">
      <c r="A98" s="19">
        <v>95</v>
      </c>
      <c r="B98" s="20" t="s">
        <v>253</v>
      </c>
      <c r="C98" s="20" t="s">
        <v>254</v>
      </c>
      <c r="D98" s="21" t="s">
        <v>247</v>
      </c>
      <c r="E98" s="21" t="s">
        <v>255</v>
      </c>
      <c r="F98" s="22">
        <v>112.56</v>
      </c>
      <c r="G98" s="22">
        <v>112.5</v>
      </c>
      <c r="H98" s="23">
        <f t="shared" si="9"/>
        <v>225.06</v>
      </c>
      <c r="I98" s="25">
        <f t="shared" si="10"/>
        <v>75.02</v>
      </c>
      <c r="J98" s="23"/>
      <c r="K98" s="25">
        <f t="shared" si="11"/>
        <v>75.02</v>
      </c>
      <c r="L98" s="27"/>
    </row>
    <row r="99" spans="1:12" s="2" customFormat="1" ht="15" customHeight="1">
      <c r="A99" s="19">
        <v>96</v>
      </c>
      <c r="B99" s="20" t="s">
        <v>256</v>
      </c>
      <c r="C99" s="20" t="s">
        <v>257</v>
      </c>
      <c r="D99" s="21" t="s">
        <v>247</v>
      </c>
      <c r="E99" s="21" t="s">
        <v>255</v>
      </c>
      <c r="F99" s="22">
        <v>99.93</v>
      </c>
      <c r="G99" s="22">
        <v>117</v>
      </c>
      <c r="H99" s="23">
        <f t="shared" si="9"/>
        <v>216.93</v>
      </c>
      <c r="I99" s="25">
        <f t="shared" si="10"/>
        <v>72.31</v>
      </c>
      <c r="J99" s="23"/>
      <c r="K99" s="25">
        <f t="shared" si="11"/>
        <v>72.31</v>
      </c>
      <c r="L99" s="27"/>
    </row>
    <row r="100" spans="1:12" s="2" customFormat="1" ht="15" customHeight="1">
      <c r="A100" s="19">
        <v>97</v>
      </c>
      <c r="B100" s="20" t="s">
        <v>258</v>
      </c>
      <c r="C100" s="20" t="s">
        <v>259</v>
      </c>
      <c r="D100" s="21" t="s">
        <v>247</v>
      </c>
      <c r="E100" s="21" t="s">
        <v>255</v>
      </c>
      <c r="F100" s="22">
        <v>102.46</v>
      </c>
      <c r="G100" s="22">
        <v>110</v>
      </c>
      <c r="H100" s="23">
        <f t="shared" si="9"/>
        <v>212.45999999999998</v>
      </c>
      <c r="I100" s="25">
        <f t="shared" si="10"/>
        <v>70.82</v>
      </c>
      <c r="J100" s="23"/>
      <c r="K100" s="25">
        <f t="shared" si="11"/>
        <v>70.82</v>
      </c>
      <c r="L100" s="27"/>
    </row>
    <row r="101" spans="1:12" s="2" customFormat="1" ht="15" customHeight="1">
      <c r="A101" s="19">
        <v>98</v>
      </c>
      <c r="B101" s="20" t="s">
        <v>260</v>
      </c>
      <c r="C101" s="20" t="s">
        <v>261</v>
      </c>
      <c r="D101" s="21" t="s">
        <v>247</v>
      </c>
      <c r="E101" s="21" t="s">
        <v>262</v>
      </c>
      <c r="F101" s="22">
        <v>110.26</v>
      </c>
      <c r="G101" s="22">
        <v>118</v>
      </c>
      <c r="H101" s="23">
        <f t="shared" si="9"/>
        <v>228.26</v>
      </c>
      <c r="I101" s="25">
        <f t="shared" si="10"/>
        <v>76.08666666666666</v>
      </c>
      <c r="J101" s="23"/>
      <c r="K101" s="25">
        <f t="shared" si="11"/>
        <v>76.08666666666666</v>
      </c>
      <c r="L101" s="27"/>
    </row>
    <row r="102" spans="1:12" s="2" customFormat="1" ht="15" customHeight="1">
      <c r="A102" s="19">
        <v>99</v>
      </c>
      <c r="B102" s="20" t="s">
        <v>263</v>
      </c>
      <c r="C102" s="20" t="s">
        <v>264</v>
      </c>
      <c r="D102" s="21" t="s">
        <v>247</v>
      </c>
      <c r="E102" s="21" t="s">
        <v>262</v>
      </c>
      <c r="F102" s="22">
        <v>113.7</v>
      </c>
      <c r="G102" s="22">
        <v>114</v>
      </c>
      <c r="H102" s="23">
        <f t="shared" si="9"/>
        <v>227.7</v>
      </c>
      <c r="I102" s="25">
        <f t="shared" si="10"/>
        <v>75.89999999999999</v>
      </c>
      <c r="J102" s="23"/>
      <c r="K102" s="25">
        <f t="shared" si="11"/>
        <v>75.89999999999999</v>
      </c>
      <c r="L102" s="27"/>
    </row>
    <row r="103" spans="1:12" s="2" customFormat="1" ht="15" customHeight="1">
      <c r="A103" s="19">
        <v>100</v>
      </c>
      <c r="B103" s="20" t="s">
        <v>265</v>
      </c>
      <c r="C103" s="20" t="s">
        <v>266</v>
      </c>
      <c r="D103" s="21" t="s">
        <v>247</v>
      </c>
      <c r="E103" s="21" t="s">
        <v>262</v>
      </c>
      <c r="F103" s="31">
        <v>115.12</v>
      </c>
      <c r="G103" s="22">
        <v>110</v>
      </c>
      <c r="H103" s="23">
        <f t="shared" si="9"/>
        <v>225.12</v>
      </c>
      <c r="I103" s="25">
        <f t="shared" si="10"/>
        <v>75.04</v>
      </c>
      <c r="J103" s="23"/>
      <c r="K103" s="25">
        <f t="shared" si="11"/>
        <v>75.04</v>
      </c>
      <c r="L103" s="28"/>
    </row>
    <row r="104" spans="1:12" s="2" customFormat="1" ht="15" customHeight="1">
      <c r="A104" s="19">
        <v>101</v>
      </c>
      <c r="B104" s="20" t="s">
        <v>267</v>
      </c>
      <c r="C104" s="20" t="s">
        <v>268</v>
      </c>
      <c r="D104" s="21" t="s">
        <v>269</v>
      </c>
      <c r="E104" s="21" t="s">
        <v>270</v>
      </c>
      <c r="F104" s="22">
        <v>104.44</v>
      </c>
      <c r="G104" s="22">
        <v>114.5</v>
      </c>
      <c r="H104" s="23">
        <f t="shared" si="9"/>
        <v>218.94</v>
      </c>
      <c r="I104" s="25">
        <f t="shared" si="10"/>
        <v>72.98</v>
      </c>
      <c r="J104" s="23"/>
      <c r="K104" s="25">
        <f t="shared" si="11"/>
        <v>72.98</v>
      </c>
      <c r="L104" s="26" t="s">
        <v>271</v>
      </c>
    </row>
    <row r="105" spans="1:12" s="2" customFormat="1" ht="15" customHeight="1">
      <c r="A105" s="19">
        <v>102</v>
      </c>
      <c r="B105" s="20" t="s">
        <v>272</v>
      </c>
      <c r="C105" s="20" t="s">
        <v>273</v>
      </c>
      <c r="D105" s="21" t="s">
        <v>269</v>
      </c>
      <c r="E105" s="21" t="s">
        <v>270</v>
      </c>
      <c r="F105" s="22">
        <v>99.87</v>
      </c>
      <c r="G105" s="22">
        <v>114.5</v>
      </c>
      <c r="H105" s="23">
        <f t="shared" si="9"/>
        <v>214.37</v>
      </c>
      <c r="I105" s="25">
        <f t="shared" si="10"/>
        <v>71.45666666666666</v>
      </c>
      <c r="J105" s="23"/>
      <c r="K105" s="25">
        <f t="shared" si="11"/>
        <v>71.45666666666666</v>
      </c>
      <c r="L105" s="27"/>
    </row>
    <row r="106" spans="1:12" s="2" customFormat="1" ht="15" customHeight="1">
      <c r="A106" s="19">
        <v>103</v>
      </c>
      <c r="B106" s="20" t="s">
        <v>274</v>
      </c>
      <c r="C106" s="20" t="s">
        <v>275</v>
      </c>
      <c r="D106" s="21" t="s">
        <v>269</v>
      </c>
      <c r="E106" s="21" t="s">
        <v>270</v>
      </c>
      <c r="F106" s="22">
        <v>108.44</v>
      </c>
      <c r="G106" s="22">
        <v>105.5</v>
      </c>
      <c r="H106" s="23">
        <f t="shared" si="9"/>
        <v>213.94</v>
      </c>
      <c r="I106" s="25">
        <f t="shared" si="10"/>
        <v>71.31333333333333</v>
      </c>
      <c r="J106" s="23"/>
      <c r="K106" s="25">
        <f t="shared" si="11"/>
        <v>71.31333333333333</v>
      </c>
      <c r="L106" s="28"/>
    </row>
    <row r="107" spans="1:12" s="2" customFormat="1" ht="15" customHeight="1">
      <c r="A107" s="19">
        <v>104</v>
      </c>
      <c r="B107" s="20" t="s">
        <v>276</v>
      </c>
      <c r="C107" s="20" t="s">
        <v>277</v>
      </c>
      <c r="D107" s="21" t="s">
        <v>278</v>
      </c>
      <c r="E107" s="21" t="s">
        <v>279</v>
      </c>
      <c r="F107" s="22">
        <v>93.32</v>
      </c>
      <c r="G107" s="22">
        <v>116.5</v>
      </c>
      <c r="H107" s="23">
        <f t="shared" si="9"/>
        <v>209.82</v>
      </c>
      <c r="I107" s="25">
        <f t="shared" si="10"/>
        <v>69.94</v>
      </c>
      <c r="J107" s="23"/>
      <c r="K107" s="25">
        <f t="shared" si="11"/>
        <v>69.94</v>
      </c>
      <c r="L107" s="26" t="s">
        <v>280</v>
      </c>
    </row>
    <row r="108" spans="1:12" s="2" customFormat="1" ht="15" customHeight="1">
      <c r="A108" s="19">
        <v>105</v>
      </c>
      <c r="B108" s="20" t="s">
        <v>281</v>
      </c>
      <c r="C108" s="20" t="s">
        <v>282</v>
      </c>
      <c r="D108" s="21" t="s">
        <v>278</v>
      </c>
      <c r="E108" s="21" t="s">
        <v>279</v>
      </c>
      <c r="F108" s="22">
        <v>103.19</v>
      </c>
      <c r="G108" s="22">
        <v>100.5</v>
      </c>
      <c r="H108" s="23">
        <f t="shared" si="9"/>
        <v>203.69</v>
      </c>
      <c r="I108" s="25">
        <f t="shared" si="10"/>
        <v>67.89666666666666</v>
      </c>
      <c r="J108" s="23"/>
      <c r="K108" s="25">
        <f t="shared" si="11"/>
        <v>67.89666666666666</v>
      </c>
      <c r="L108" s="27"/>
    </row>
    <row r="109" spans="1:12" s="2" customFormat="1" ht="15" customHeight="1">
      <c r="A109" s="19">
        <v>106</v>
      </c>
      <c r="B109" s="20" t="s">
        <v>283</v>
      </c>
      <c r="C109" s="20" t="s">
        <v>284</v>
      </c>
      <c r="D109" s="21" t="s">
        <v>278</v>
      </c>
      <c r="E109" s="21" t="s">
        <v>279</v>
      </c>
      <c r="F109" s="22">
        <v>102.15</v>
      </c>
      <c r="G109" s="22">
        <v>100.5</v>
      </c>
      <c r="H109" s="23">
        <f t="shared" si="9"/>
        <v>202.65</v>
      </c>
      <c r="I109" s="25">
        <f t="shared" si="10"/>
        <v>67.55</v>
      </c>
      <c r="J109" s="23"/>
      <c r="K109" s="25">
        <f t="shared" si="11"/>
        <v>67.55</v>
      </c>
      <c r="L109" s="27"/>
    </row>
    <row r="110" spans="1:12" s="2" customFormat="1" ht="15" customHeight="1">
      <c r="A110" s="19">
        <v>107</v>
      </c>
      <c r="B110" s="20" t="s">
        <v>285</v>
      </c>
      <c r="C110" s="20" t="s">
        <v>286</v>
      </c>
      <c r="D110" s="21" t="s">
        <v>278</v>
      </c>
      <c r="E110" s="21" t="s">
        <v>279</v>
      </c>
      <c r="F110" s="22">
        <v>88.37</v>
      </c>
      <c r="G110" s="22">
        <v>113</v>
      </c>
      <c r="H110" s="23">
        <f t="shared" si="9"/>
        <v>201.37</v>
      </c>
      <c r="I110" s="25">
        <f t="shared" si="10"/>
        <v>67.12333333333333</v>
      </c>
      <c r="J110" s="23"/>
      <c r="K110" s="25">
        <f t="shared" si="11"/>
        <v>67.12333333333333</v>
      </c>
      <c r="L110" s="27"/>
    </row>
    <row r="111" spans="1:12" s="2" customFormat="1" ht="15" customHeight="1">
      <c r="A111" s="19">
        <v>108</v>
      </c>
      <c r="B111" s="20" t="s">
        <v>287</v>
      </c>
      <c r="C111" s="20" t="s">
        <v>288</v>
      </c>
      <c r="D111" s="21" t="s">
        <v>278</v>
      </c>
      <c r="E111" s="21" t="s">
        <v>279</v>
      </c>
      <c r="F111" s="22">
        <v>97.57</v>
      </c>
      <c r="G111" s="22">
        <v>102.5</v>
      </c>
      <c r="H111" s="23">
        <f t="shared" si="9"/>
        <v>200.07</v>
      </c>
      <c r="I111" s="25">
        <f t="shared" si="10"/>
        <v>66.69</v>
      </c>
      <c r="J111" s="23"/>
      <c r="K111" s="25">
        <f t="shared" si="11"/>
        <v>66.69</v>
      </c>
      <c r="L111" s="27"/>
    </row>
    <row r="112" spans="1:12" s="2" customFormat="1" ht="15" customHeight="1">
      <c r="A112" s="19">
        <v>109</v>
      </c>
      <c r="B112" s="20" t="s">
        <v>289</v>
      </c>
      <c r="C112" s="20" t="s">
        <v>290</v>
      </c>
      <c r="D112" s="21" t="s">
        <v>278</v>
      </c>
      <c r="E112" s="21" t="s">
        <v>279</v>
      </c>
      <c r="F112" s="22">
        <v>101.07</v>
      </c>
      <c r="G112" s="22">
        <v>93</v>
      </c>
      <c r="H112" s="23">
        <f t="shared" si="9"/>
        <v>194.07</v>
      </c>
      <c r="I112" s="25">
        <f t="shared" si="10"/>
        <v>64.69</v>
      </c>
      <c r="J112" s="23"/>
      <c r="K112" s="25">
        <f t="shared" si="11"/>
        <v>64.69</v>
      </c>
      <c r="L112" s="28"/>
    </row>
    <row r="113" spans="1:12" s="2" customFormat="1" ht="15" customHeight="1">
      <c r="A113" s="19">
        <v>110</v>
      </c>
      <c r="B113" s="20" t="s">
        <v>291</v>
      </c>
      <c r="C113" s="20" t="s">
        <v>292</v>
      </c>
      <c r="D113" s="21" t="s">
        <v>293</v>
      </c>
      <c r="E113" s="21" t="s">
        <v>294</v>
      </c>
      <c r="F113" s="22">
        <v>105.46</v>
      </c>
      <c r="G113" s="22">
        <v>117.5</v>
      </c>
      <c r="H113" s="23">
        <f t="shared" si="9"/>
        <v>222.95999999999998</v>
      </c>
      <c r="I113" s="25">
        <f t="shared" si="10"/>
        <v>74.32</v>
      </c>
      <c r="J113" s="23"/>
      <c r="K113" s="25">
        <f t="shared" si="11"/>
        <v>74.32</v>
      </c>
      <c r="L113" s="26" t="s">
        <v>295</v>
      </c>
    </row>
    <row r="114" spans="1:12" s="2" customFormat="1" ht="15" customHeight="1">
      <c r="A114" s="19">
        <v>111</v>
      </c>
      <c r="B114" s="20" t="s">
        <v>296</v>
      </c>
      <c r="C114" s="20" t="s">
        <v>297</v>
      </c>
      <c r="D114" s="21" t="s">
        <v>293</v>
      </c>
      <c r="E114" s="21" t="s">
        <v>294</v>
      </c>
      <c r="F114" s="22">
        <v>100.43</v>
      </c>
      <c r="G114" s="22">
        <v>118</v>
      </c>
      <c r="H114" s="23">
        <f t="shared" si="9"/>
        <v>218.43</v>
      </c>
      <c r="I114" s="25">
        <f t="shared" si="10"/>
        <v>72.81</v>
      </c>
      <c r="J114" s="23"/>
      <c r="K114" s="25">
        <f t="shared" si="11"/>
        <v>72.81</v>
      </c>
      <c r="L114" s="27"/>
    </row>
    <row r="115" spans="1:12" s="2" customFormat="1" ht="15" customHeight="1">
      <c r="A115" s="19">
        <v>112</v>
      </c>
      <c r="B115" s="20" t="s">
        <v>298</v>
      </c>
      <c r="C115" s="20" t="s">
        <v>299</v>
      </c>
      <c r="D115" s="21" t="s">
        <v>293</v>
      </c>
      <c r="E115" s="21" t="s">
        <v>294</v>
      </c>
      <c r="F115" s="22">
        <v>106.31</v>
      </c>
      <c r="G115" s="22">
        <v>110</v>
      </c>
      <c r="H115" s="23">
        <f t="shared" si="9"/>
        <v>216.31</v>
      </c>
      <c r="I115" s="25">
        <f t="shared" si="10"/>
        <v>72.10333333333334</v>
      </c>
      <c r="J115" s="23"/>
      <c r="K115" s="25">
        <f t="shared" si="11"/>
        <v>72.10333333333334</v>
      </c>
      <c r="L115" s="27"/>
    </row>
    <row r="116" spans="1:12" s="2" customFormat="1" ht="15" customHeight="1">
      <c r="A116" s="19">
        <v>113</v>
      </c>
      <c r="B116" s="20" t="s">
        <v>300</v>
      </c>
      <c r="C116" s="20" t="s">
        <v>301</v>
      </c>
      <c r="D116" s="21" t="s">
        <v>302</v>
      </c>
      <c r="E116" s="21" t="s">
        <v>303</v>
      </c>
      <c r="F116" s="22">
        <v>110.34</v>
      </c>
      <c r="G116" s="22">
        <v>116</v>
      </c>
      <c r="H116" s="23">
        <f t="shared" si="9"/>
        <v>226.34</v>
      </c>
      <c r="I116" s="25">
        <f t="shared" si="10"/>
        <v>75.44666666666667</v>
      </c>
      <c r="J116" s="23"/>
      <c r="K116" s="25">
        <f t="shared" si="11"/>
        <v>75.44666666666667</v>
      </c>
      <c r="L116" s="27"/>
    </row>
    <row r="117" spans="1:12" s="2" customFormat="1" ht="15" customHeight="1">
      <c r="A117" s="19">
        <v>114</v>
      </c>
      <c r="B117" s="20" t="s">
        <v>304</v>
      </c>
      <c r="C117" s="20" t="s">
        <v>305</v>
      </c>
      <c r="D117" s="21" t="s">
        <v>302</v>
      </c>
      <c r="E117" s="21" t="s">
        <v>303</v>
      </c>
      <c r="F117" s="22">
        <v>98.26</v>
      </c>
      <c r="G117" s="22">
        <v>124</v>
      </c>
      <c r="H117" s="23">
        <f t="shared" si="9"/>
        <v>222.26</v>
      </c>
      <c r="I117" s="25">
        <f t="shared" si="10"/>
        <v>74.08666666666666</v>
      </c>
      <c r="J117" s="23"/>
      <c r="K117" s="25">
        <f t="shared" si="11"/>
        <v>74.08666666666666</v>
      </c>
      <c r="L117" s="27"/>
    </row>
    <row r="118" spans="1:12" s="2" customFormat="1" ht="15" customHeight="1">
      <c r="A118" s="19">
        <v>115</v>
      </c>
      <c r="B118" s="20" t="s">
        <v>306</v>
      </c>
      <c r="C118" s="20" t="s">
        <v>307</v>
      </c>
      <c r="D118" s="21" t="s">
        <v>302</v>
      </c>
      <c r="E118" s="21" t="s">
        <v>303</v>
      </c>
      <c r="F118" s="22">
        <v>104.76</v>
      </c>
      <c r="G118" s="22">
        <v>117</v>
      </c>
      <c r="H118" s="23">
        <f t="shared" si="9"/>
        <v>221.76</v>
      </c>
      <c r="I118" s="25">
        <f t="shared" si="10"/>
        <v>73.92</v>
      </c>
      <c r="J118" s="23"/>
      <c r="K118" s="25">
        <f t="shared" si="11"/>
        <v>73.92</v>
      </c>
      <c r="L118" s="27"/>
    </row>
    <row r="119" spans="1:12" s="2" customFormat="1" ht="15" customHeight="1">
      <c r="A119" s="19">
        <v>116</v>
      </c>
      <c r="B119" s="20" t="s">
        <v>308</v>
      </c>
      <c r="C119" s="20" t="s">
        <v>309</v>
      </c>
      <c r="D119" s="21" t="s">
        <v>302</v>
      </c>
      <c r="E119" s="21" t="s">
        <v>303</v>
      </c>
      <c r="F119" s="22">
        <v>98.18</v>
      </c>
      <c r="G119" s="22">
        <v>119.5</v>
      </c>
      <c r="H119" s="23">
        <f t="shared" si="9"/>
        <v>217.68</v>
      </c>
      <c r="I119" s="25">
        <f t="shared" si="10"/>
        <v>72.56</v>
      </c>
      <c r="J119" s="23"/>
      <c r="K119" s="25">
        <f t="shared" si="11"/>
        <v>72.56</v>
      </c>
      <c r="L119" s="27"/>
    </row>
    <row r="120" spans="1:12" s="2" customFormat="1" ht="15" customHeight="1">
      <c r="A120" s="19">
        <v>117</v>
      </c>
      <c r="B120" s="20" t="s">
        <v>310</v>
      </c>
      <c r="C120" s="20" t="s">
        <v>311</v>
      </c>
      <c r="D120" s="21" t="s">
        <v>302</v>
      </c>
      <c r="E120" s="21" t="s">
        <v>303</v>
      </c>
      <c r="F120" s="22">
        <v>109.01</v>
      </c>
      <c r="G120" s="22">
        <v>105</v>
      </c>
      <c r="H120" s="23">
        <f t="shared" si="9"/>
        <v>214.01</v>
      </c>
      <c r="I120" s="25">
        <f t="shared" si="10"/>
        <v>71.33666666666666</v>
      </c>
      <c r="J120" s="23"/>
      <c r="K120" s="25">
        <f t="shared" si="11"/>
        <v>71.33666666666666</v>
      </c>
      <c r="L120" s="27"/>
    </row>
    <row r="121" spans="1:12" s="2" customFormat="1" ht="15" customHeight="1">
      <c r="A121" s="19">
        <v>118</v>
      </c>
      <c r="B121" s="20" t="s">
        <v>312</v>
      </c>
      <c r="C121" s="20" t="s">
        <v>313</v>
      </c>
      <c r="D121" s="21" t="s">
        <v>302</v>
      </c>
      <c r="E121" s="21" t="s">
        <v>303</v>
      </c>
      <c r="F121" s="22">
        <v>106.16</v>
      </c>
      <c r="G121" s="22">
        <v>107.5</v>
      </c>
      <c r="H121" s="23">
        <f t="shared" si="9"/>
        <v>213.66</v>
      </c>
      <c r="I121" s="25">
        <f t="shared" si="10"/>
        <v>71.22</v>
      </c>
      <c r="J121" s="23"/>
      <c r="K121" s="25">
        <f t="shared" si="11"/>
        <v>71.22</v>
      </c>
      <c r="L121" s="28"/>
    </row>
    <row r="122" spans="1:12" ht="15" customHeight="1">
      <c r="A122" s="19">
        <v>119</v>
      </c>
      <c r="B122" s="20" t="s">
        <v>314</v>
      </c>
      <c r="C122" s="20" t="s">
        <v>315</v>
      </c>
      <c r="D122" s="21" t="s">
        <v>316</v>
      </c>
      <c r="E122" s="21" t="s">
        <v>317</v>
      </c>
      <c r="F122" s="22">
        <v>107.89</v>
      </c>
      <c r="G122" s="22">
        <v>61.42</v>
      </c>
      <c r="H122" s="23">
        <f t="shared" si="9"/>
        <v>169.31</v>
      </c>
      <c r="I122" s="25">
        <f t="shared" si="10"/>
        <v>56.43666666666667</v>
      </c>
      <c r="J122" s="23"/>
      <c r="K122" s="25">
        <f t="shared" si="11"/>
        <v>56.43666666666667</v>
      </c>
      <c r="L122" s="26" t="s">
        <v>318</v>
      </c>
    </row>
    <row r="123" spans="1:12" ht="15" customHeight="1">
      <c r="A123" s="19">
        <v>120</v>
      </c>
      <c r="B123" s="20" t="s">
        <v>319</v>
      </c>
      <c r="C123" s="20" t="s">
        <v>320</v>
      </c>
      <c r="D123" s="21" t="s">
        <v>316</v>
      </c>
      <c r="E123" s="21" t="s">
        <v>317</v>
      </c>
      <c r="F123" s="22">
        <v>107.08</v>
      </c>
      <c r="G123" s="22">
        <v>60.42</v>
      </c>
      <c r="H123" s="23">
        <f t="shared" si="9"/>
        <v>167.5</v>
      </c>
      <c r="I123" s="25">
        <f t="shared" si="10"/>
        <v>55.833333333333336</v>
      </c>
      <c r="J123" s="23"/>
      <c r="K123" s="25">
        <f t="shared" si="11"/>
        <v>55.833333333333336</v>
      </c>
      <c r="L123" s="27"/>
    </row>
    <row r="124" spans="1:12" ht="15" customHeight="1">
      <c r="A124" s="19">
        <v>121</v>
      </c>
      <c r="B124" s="20" t="s">
        <v>321</v>
      </c>
      <c r="C124" s="20" t="s">
        <v>322</v>
      </c>
      <c r="D124" s="21" t="s">
        <v>316</v>
      </c>
      <c r="E124" s="21" t="s">
        <v>317</v>
      </c>
      <c r="F124" s="22">
        <v>101.91</v>
      </c>
      <c r="G124" s="22">
        <v>63.42</v>
      </c>
      <c r="H124" s="23">
        <f t="shared" si="9"/>
        <v>165.32999999999998</v>
      </c>
      <c r="I124" s="25">
        <f t="shared" si="10"/>
        <v>55.10999999999999</v>
      </c>
      <c r="J124" s="23"/>
      <c r="K124" s="25">
        <f t="shared" si="11"/>
        <v>55.10999999999999</v>
      </c>
      <c r="L124" s="27"/>
    </row>
    <row r="125" spans="1:12" ht="15" customHeight="1">
      <c r="A125" s="19">
        <v>122</v>
      </c>
      <c r="B125" s="20" t="s">
        <v>323</v>
      </c>
      <c r="C125" s="20" t="s">
        <v>324</v>
      </c>
      <c r="D125" s="21" t="s">
        <v>316</v>
      </c>
      <c r="E125" s="21" t="s">
        <v>317</v>
      </c>
      <c r="F125" s="22">
        <v>101.62</v>
      </c>
      <c r="G125" s="22">
        <v>62.92</v>
      </c>
      <c r="H125" s="23">
        <f t="shared" si="9"/>
        <v>164.54000000000002</v>
      </c>
      <c r="I125" s="25">
        <f t="shared" si="10"/>
        <v>54.84666666666667</v>
      </c>
      <c r="J125" s="23"/>
      <c r="K125" s="25">
        <f t="shared" si="11"/>
        <v>54.84666666666667</v>
      </c>
      <c r="L125" s="27"/>
    </row>
    <row r="126" spans="1:12" ht="15" customHeight="1">
      <c r="A126" s="19">
        <v>123</v>
      </c>
      <c r="B126" s="20" t="s">
        <v>325</v>
      </c>
      <c r="C126" s="20" t="s">
        <v>326</v>
      </c>
      <c r="D126" s="21" t="s">
        <v>316</v>
      </c>
      <c r="E126" s="21" t="s">
        <v>317</v>
      </c>
      <c r="F126" s="22">
        <v>100.47</v>
      </c>
      <c r="G126" s="22">
        <v>61.12</v>
      </c>
      <c r="H126" s="23">
        <f t="shared" si="9"/>
        <v>161.59</v>
      </c>
      <c r="I126" s="25">
        <f t="shared" si="10"/>
        <v>53.86333333333334</v>
      </c>
      <c r="J126" s="23"/>
      <c r="K126" s="25">
        <f t="shared" si="11"/>
        <v>53.86333333333334</v>
      </c>
      <c r="L126" s="27"/>
    </row>
    <row r="127" spans="1:12" ht="15" customHeight="1">
      <c r="A127" s="19">
        <v>124</v>
      </c>
      <c r="B127" s="20" t="s">
        <v>327</v>
      </c>
      <c r="C127" s="20" t="s">
        <v>328</v>
      </c>
      <c r="D127" s="21" t="s">
        <v>316</v>
      </c>
      <c r="E127" s="21" t="s">
        <v>317</v>
      </c>
      <c r="F127" s="22">
        <v>87.74</v>
      </c>
      <c r="G127" s="22">
        <v>71.46</v>
      </c>
      <c r="H127" s="23">
        <f t="shared" si="9"/>
        <v>159.2</v>
      </c>
      <c r="I127" s="25">
        <f t="shared" si="10"/>
        <v>53.06666666666666</v>
      </c>
      <c r="J127" s="23"/>
      <c r="K127" s="25">
        <f t="shared" si="11"/>
        <v>53.06666666666666</v>
      </c>
      <c r="L127" s="27"/>
    </row>
    <row r="128" spans="1:12" ht="15" customHeight="1">
      <c r="A128" s="19">
        <v>125</v>
      </c>
      <c r="B128" s="20" t="s">
        <v>329</v>
      </c>
      <c r="C128" s="20" t="s">
        <v>330</v>
      </c>
      <c r="D128" s="21" t="s">
        <v>316</v>
      </c>
      <c r="E128" s="21" t="s">
        <v>331</v>
      </c>
      <c r="F128" s="22">
        <v>114.55</v>
      </c>
      <c r="G128" s="22">
        <v>64.42</v>
      </c>
      <c r="H128" s="23">
        <f t="shared" si="9"/>
        <v>178.97</v>
      </c>
      <c r="I128" s="25">
        <f t="shared" si="10"/>
        <v>59.656666666666666</v>
      </c>
      <c r="J128" s="23"/>
      <c r="K128" s="25">
        <f t="shared" si="11"/>
        <v>59.656666666666666</v>
      </c>
      <c r="L128" s="27"/>
    </row>
    <row r="129" spans="1:12" ht="15" customHeight="1">
      <c r="A129" s="19">
        <v>126</v>
      </c>
      <c r="B129" s="20" t="s">
        <v>332</v>
      </c>
      <c r="C129" s="20" t="s">
        <v>333</v>
      </c>
      <c r="D129" s="21" t="s">
        <v>316</v>
      </c>
      <c r="E129" s="21" t="s">
        <v>331</v>
      </c>
      <c r="F129" s="22">
        <v>119.06</v>
      </c>
      <c r="G129" s="22">
        <v>53.74</v>
      </c>
      <c r="H129" s="23">
        <f t="shared" si="9"/>
        <v>172.8</v>
      </c>
      <c r="I129" s="25">
        <f t="shared" si="10"/>
        <v>57.6</v>
      </c>
      <c r="J129" s="23"/>
      <c r="K129" s="25">
        <f t="shared" si="11"/>
        <v>57.6</v>
      </c>
      <c r="L129" s="27"/>
    </row>
    <row r="130" spans="1:12" ht="15" customHeight="1">
      <c r="A130" s="19">
        <v>127</v>
      </c>
      <c r="B130" s="20" t="s">
        <v>334</v>
      </c>
      <c r="C130" s="20" t="s">
        <v>335</v>
      </c>
      <c r="D130" s="21" t="s">
        <v>316</v>
      </c>
      <c r="E130" s="21" t="s">
        <v>331</v>
      </c>
      <c r="F130" s="22">
        <v>107.83</v>
      </c>
      <c r="G130" s="22">
        <v>59.54</v>
      </c>
      <c r="H130" s="23">
        <f t="shared" si="9"/>
        <v>167.37</v>
      </c>
      <c r="I130" s="25">
        <f t="shared" si="10"/>
        <v>55.79</v>
      </c>
      <c r="J130" s="23"/>
      <c r="K130" s="25">
        <f t="shared" si="11"/>
        <v>55.79</v>
      </c>
      <c r="L130" s="27"/>
    </row>
    <row r="131" spans="1:12" ht="15" customHeight="1">
      <c r="A131" s="19">
        <v>128</v>
      </c>
      <c r="B131" s="20" t="s">
        <v>336</v>
      </c>
      <c r="C131" s="20" t="s">
        <v>337</v>
      </c>
      <c r="D131" s="21" t="s">
        <v>316</v>
      </c>
      <c r="E131" s="21" t="s">
        <v>331</v>
      </c>
      <c r="F131" s="22">
        <v>113.2</v>
      </c>
      <c r="G131" s="22">
        <v>49.76</v>
      </c>
      <c r="H131" s="23">
        <f t="shared" si="9"/>
        <v>162.96</v>
      </c>
      <c r="I131" s="25">
        <f t="shared" si="10"/>
        <v>54.32</v>
      </c>
      <c r="J131" s="23"/>
      <c r="K131" s="25">
        <f t="shared" si="11"/>
        <v>54.32</v>
      </c>
      <c r="L131" s="27"/>
    </row>
    <row r="132" spans="1:12" ht="15" customHeight="1">
      <c r="A132" s="19">
        <v>129</v>
      </c>
      <c r="B132" s="20" t="s">
        <v>338</v>
      </c>
      <c r="C132" s="20" t="s">
        <v>339</v>
      </c>
      <c r="D132" s="21" t="s">
        <v>316</v>
      </c>
      <c r="E132" s="21" t="s">
        <v>331</v>
      </c>
      <c r="F132" s="22">
        <v>100.74</v>
      </c>
      <c r="G132" s="22">
        <v>60.78</v>
      </c>
      <c r="H132" s="23">
        <f t="shared" si="9"/>
        <v>161.51999999999998</v>
      </c>
      <c r="I132" s="25">
        <f t="shared" si="10"/>
        <v>53.839999999999996</v>
      </c>
      <c r="J132" s="23"/>
      <c r="K132" s="25">
        <f t="shared" si="11"/>
        <v>53.839999999999996</v>
      </c>
      <c r="L132" s="27"/>
    </row>
    <row r="133" spans="1:12" ht="15" customHeight="1">
      <c r="A133" s="19">
        <v>130</v>
      </c>
      <c r="B133" s="20" t="s">
        <v>340</v>
      </c>
      <c r="C133" s="20" t="s">
        <v>341</v>
      </c>
      <c r="D133" s="21" t="s">
        <v>316</v>
      </c>
      <c r="E133" s="21" t="s">
        <v>331</v>
      </c>
      <c r="F133" s="22">
        <v>110.03</v>
      </c>
      <c r="G133" s="22">
        <v>49.94</v>
      </c>
      <c r="H133" s="23">
        <f t="shared" si="9"/>
        <v>159.97</v>
      </c>
      <c r="I133" s="25">
        <f t="shared" si="10"/>
        <v>53.32333333333333</v>
      </c>
      <c r="J133" s="23"/>
      <c r="K133" s="25">
        <f t="shared" si="11"/>
        <v>53.32333333333333</v>
      </c>
      <c r="L133" s="28"/>
    </row>
  </sheetData>
  <sheetProtection/>
  <autoFilter ref="A3:IV133">
    <sortState ref="A4:IV133">
      <sortCondition descending="1" sortBy="value" ref="K4:K133"/>
    </sortState>
  </autoFilter>
  <mergeCells count="18">
    <mergeCell ref="A1:B1"/>
    <mergeCell ref="A2:L2"/>
    <mergeCell ref="L4:L18"/>
    <mergeCell ref="L19:L33"/>
    <mergeCell ref="L34:L39"/>
    <mergeCell ref="L40:L46"/>
    <mergeCell ref="L47:L55"/>
    <mergeCell ref="L56:L58"/>
    <mergeCell ref="L60:L71"/>
    <mergeCell ref="L72:L73"/>
    <mergeCell ref="L74:L76"/>
    <mergeCell ref="L77:L85"/>
    <mergeCell ref="L86:L91"/>
    <mergeCell ref="L92:L103"/>
    <mergeCell ref="L104:L106"/>
    <mergeCell ref="L107:L112"/>
    <mergeCell ref="L113:L121"/>
    <mergeCell ref="L122:L133"/>
  </mergeCells>
  <conditionalFormatting sqref="F9">
    <cfRule type="expression" priority="1074" dxfId="0" stopIfTrue="1">
      <formula>MOD(ROW()-1,2)=0</formula>
    </cfRule>
  </conditionalFormatting>
  <conditionalFormatting sqref="G9">
    <cfRule type="expression" priority="433" dxfId="0" stopIfTrue="1">
      <formula>MOD(ROW()-1,2)=0</formula>
    </cfRule>
  </conditionalFormatting>
  <conditionalFormatting sqref="F12">
    <cfRule type="expression" priority="1073" dxfId="0" stopIfTrue="1">
      <formula>MOD(ROW()-1,2)=0</formula>
    </cfRule>
  </conditionalFormatting>
  <conditionalFormatting sqref="G12">
    <cfRule type="expression" priority="432" dxfId="0" stopIfTrue="1">
      <formula>MOD(ROW()-1,2)=0</formula>
    </cfRule>
  </conditionalFormatting>
  <conditionalFormatting sqref="F16">
    <cfRule type="expression" priority="1072" dxfId="0" stopIfTrue="1">
      <formula>MOD(ROW()-1,2)=0</formula>
    </cfRule>
  </conditionalFormatting>
  <conditionalFormatting sqref="G16">
    <cfRule type="expression" priority="431" dxfId="0" stopIfTrue="1">
      <formula>MOD(ROW()-1,2)=0</formula>
    </cfRule>
  </conditionalFormatting>
  <conditionalFormatting sqref="F24">
    <cfRule type="expression" priority="1022" dxfId="0" stopIfTrue="1">
      <formula>MOD(ROW()-1,2)=0</formula>
    </cfRule>
  </conditionalFormatting>
  <conditionalFormatting sqref="G24">
    <cfRule type="expression" priority="381" dxfId="0" stopIfTrue="1">
      <formula>MOD(ROW()-1,2)=0</formula>
    </cfRule>
  </conditionalFormatting>
  <conditionalFormatting sqref="F35">
    <cfRule type="expression" priority="966" dxfId="0" stopIfTrue="1">
      <formula>MOD(ROW()-1,2)=0</formula>
    </cfRule>
  </conditionalFormatting>
  <conditionalFormatting sqref="G35">
    <cfRule type="expression" priority="325" dxfId="0" stopIfTrue="1">
      <formula>MOD(ROW()-1,2)=0</formula>
    </cfRule>
  </conditionalFormatting>
  <conditionalFormatting sqref="F51">
    <cfRule type="expression" priority="956" dxfId="0" stopIfTrue="1">
      <formula>MOD(ROW()-1,2)=0</formula>
    </cfRule>
  </conditionalFormatting>
  <conditionalFormatting sqref="G51">
    <cfRule type="expression" priority="315" dxfId="0" stopIfTrue="1">
      <formula>MOD(ROW()-1,2)=0</formula>
    </cfRule>
  </conditionalFormatting>
  <conditionalFormatting sqref="F56">
    <cfRule type="expression" priority="949" dxfId="0" stopIfTrue="1">
      <formula>MOD(ROW()-1,2)=0</formula>
    </cfRule>
  </conditionalFormatting>
  <conditionalFormatting sqref="G56">
    <cfRule type="expression" priority="308" dxfId="0" stopIfTrue="1">
      <formula>MOD(ROW()-1,2)=0</formula>
    </cfRule>
  </conditionalFormatting>
  <conditionalFormatting sqref="F69">
    <cfRule type="expression" priority="819" dxfId="0" stopIfTrue="1">
      <formula>MOD(ROW()-1,2)=0</formula>
    </cfRule>
  </conditionalFormatting>
  <conditionalFormatting sqref="G69">
    <cfRule type="expression" priority="178" dxfId="0" stopIfTrue="1">
      <formula>MOD(ROW()-1,2)=0</formula>
    </cfRule>
  </conditionalFormatting>
  <conditionalFormatting sqref="F78">
    <cfRule type="expression" priority="807" dxfId="0" stopIfTrue="1">
      <formula>MOD(ROW()-1,2)=0</formula>
    </cfRule>
  </conditionalFormatting>
  <conditionalFormatting sqref="G78">
    <cfRule type="expression" priority="166" dxfId="0" stopIfTrue="1">
      <formula>MOD(ROW()-1,2)=0</formula>
    </cfRule>
  </conditionalFormatting>
  <conditionalFormatting sqref="F92">
    <cfRule type="expression" priority="750" dxfId="0" stopIfTrue="1">
      <formula>MOD(ROW()-1,2)=0</formula>
    </cfRule>
  </conditionalFormatting>
  <conditionalFormatting sqref="G92">
    <cfRule type="expression" priority="109" dxfId="0" stopIfTrue="1">
      <formula>MOD(ROW()-1,2)=0</formula>
    </cfRule>
  </conditionalFormatting>
  <conditionalFormatting sqref="F99">
    <cfRule type="expression" priority="723" dxfId="0" stopIfTrue="1">
      <formula>MOD(ROW()-1,2)=0</formula>
    </cfRule>
  </conditionalFormatting>
  <conditionalFormatting sqref="G99">
    <cfRule type="expression" priority="82" dxfId="0" stopIfTrue="1">
      <formula>MOD(ROW()-1,2)=0</formula>
    </cfRule>
  </conditionalFormatting>
  <conditionalFormatting sqref="F105">
    <cfRule type="expression" priority="701" dxfId="0" stopIfTrue="1">
      <formula>MOD(ROW()-1,2)=0</formula>
    </cfRule>
  </conditionalFormatting>
  <conditionalFormatting sqref="G105">
    <cfRule type="expression" priority="60" dxfId="0" stopIfTrue="1">
      <formula>MOD(ROW()-1,2)=0</formula>
    </cfRule>
  </conditionalFormatting>
  <conditionalFormatting sqref="F109">
    <cfRule type="expression" priority="686" dxfId="0" stopIfTrue="1">
      <formula>MOD(ROW()-1,2)=0</formula>
    </cfRule>
  </conditionalFormatting>
  <conditionalFormatting sqref="G109">
    <cfRule type="expression" priority="45" dxfId="0" stopIfTrue="1">
      <formula>MOD(ROW()-1,2)=0</formula>
    </cfRule>
  </conditionalFormatting>
  <conditionalFormatting sqref="F117">
    <cfRule type="expression" priority="672" dxfId="0" stopIfTrue="1">
      <formula>MOD(ROW()-1,2)=0</formula>
    </cfRule>
  </conditionalFormatting>
  <conditionalFormatting sqref="G117">
    <cfRule type="expression" priority="31" dxfId="0" stopIfTrue="1">
      <formula>MOD(ROW()-1,2)=0</formula>
    </cfRule>
  </conditionalFormatting>
  <conditionalFormatting sqref="F19:F20">
    <cfRule type="expression" priority="1023" dxfId="0" stopIfTrue="1">
      <formula>MOD(ROW()-1,2)=0</formula>
    </cfRule>
  </conditionalFormatting>
  <conditionalFormatting sqref="F28:F31">
    <cfRule type="expression" priority="992" dxfId="0" stopIfTrue="1">
      <formula>MOD(ROW()-1,2)=0</formula>
    </cfRule>
  </conditionalFormatting>
  <conditionalFormatting sqref="F37:F38">
    <cfRule type="expression" priority="965" dxfId="0" stopIfTrue="1">
      <formula>MOD(ROW()-1,2)=0</formula>
    </cfRule>
  </conditionalFormatting>
  <conditionalFormatting sqref="F47:F48">
    <cfRule type="expression" priority="957" dxfId="0" stopIfTrue="1">
      <formula>MOD(ROW()-1,2)=0</formula>
    </cfRule>
  </conditionalFormatting>
  <conditionalFormatting sqref="F54:F55">
    <cfRule type="expression" priority="955" dxfId="0" stopIfTrue="1">
      <formula>MOD(ROW()-1,2)=0</formula>
    </cfRule>
  </conditionalFormatting>
  <conditionalFormatting sqref="F72:F73">
    <cfRule type="expression" priority="809" dxfId="0" stopIfTrue="1">
      <formula>MOD(ROW()-1,2)=0</formula>
    </cfRule>
  </conditionalFormatting>
  <conditionalFormatting sqref="F86:F88">
    <cfRule type="expression" priority="780" dxfId="0" stopIfTrue="1">
      <formula>MOD(ROW()-1,2)=0</formula>
    </cfRule>
  </conditionalFormatting>
  <conditionalFormatting sqref="F101:F103">
    <cfRule type="expression" priority="716" dxfId="0" stopIfTrue="1">
      <formula>MOD(ROW()-1,2)=0</formula>
    </cfRule>
  </conditionalFormatting>
  <conditionalFormatting sqref="F113:F114">
    <cfRule type="expression" priority="683" dxfId="0" stopIfTrue="1">
      <formula>MOD(ROW()-1,2)=0</formula>
    </cfRule>
  </conditionalFormatting>
  <conditionalFormatting sqref="F122:F123">
    <cfRule type="expression" priority="659" dxfId="0" stopIfTrue="1">
      <formula>MOD(ROW()-1,2)=0</formula>
    </cfRule>
  </conditionalFormatting>
  <conditionalFormatting sqref="F131:F132">
    <cfRule type="expression" priority="650" dxfId="0" stopIfTrue="1">
      <formula>MOD(ROW()-1,2)=0</formula>
    </cfRule>
  </conditionalFormatting>
  <conditionalFormatting sqref="G19:G20">
    <cfRule type="expression" priority="382" dxfId="0" stopIfTrue="1">
      <formula>MOD(ROW()-1,2)=0</formula>
    </cfRule>
  </conditionalFormatting>
  <conditionalFormatting sqref="G28:G31">
    <cfRule type="expression" priority="351" dxfId="0" stopIfTrue="1">
      <formula>MOD(ROW()-1,2)=0</formula>
    </cfRule>
  </conditionalFormatting>
  <conditionalFormatting sqref="G37:G38">
    <cfRule type="expression" priority="324" dxfId="0" stopIfTrue="1">
      <formula>MOD(ROW()-1,2)=0</formula>
    </cfRule>
  </conditionalFormatting>
  <conditionalFormatting sqref="G47:G48">
    <cfRule type="expression" priority="316" dxfId="0" stopIfTrue="1">
      <formula>MOD(ROW()-1,2)=0</formula>
    </cfRule>
  </conditionalFormatting>
  <conditionalFormatting sqref="G54:G55">
    <cfRule type="expression" priority="314" dxfId="0" stopIfTrue="1">
      <formula>MOD(ROW()-1,2)=0</formula>
    </cfRule>
  </conditionalFormatting>
  <conditionalFormatting sqref="G72:G73">
    <cfRule type="expression" priority="168" dxfId="0" stopIfTrue="1">
      <formula>MOD(ROW()-1,2)=0</formula>
    </cfRule>
  </conditionalFormatting>
  <conditionalFormatting sqref="G86:G88">
    <cfRule type="expression" priority="139" dxfId="0" stopIfTrue="1">
      <formula>MOD(ROW()-1,2)=0</formula>
    </cfRule>
  </conditionalFormatting>
  <conditionalFormatting sqref="G101:G103">
    <cfRule type="expression" priority="75" dxfId="0" stopIfTrue="1">
      <formula>MOD(ROW()-1,2)=0</formula>
    </cfRule>
  </conditionalFormatting>
  <conditionalFormatting sqref="G113:G114">
    <cfRule type="expression" priority="42" dxfId="0" stopIfTrue="1">
      <formula>MOD(ROW()-1,2)=0</formula>
    </cfRule>
  </conditionalFormatting>
  <conditionalFormatting sqref="G122:G123">
    <cfRule type="expression" priority="18" dxfId="0" stopIfTrue="1">
      <formula>MOD(ROW()-1,2)=0</formula>
    </cfRule>
  </conditionalFormatting>
  <conditionalFormatting sqref="G131:G132">
    <cfRule type="expression" priority="9" dxfId="0" stopIfTrue="1">
      <formula>MOD(ROW()-1,2)=0</formula>
    </cfRule>
  </conditionalFormatting>
  <conditionalFormatting sqref="B4:E18 G17:G18 G4:G8 G13:G15 G10:G11">
    <cfRule type="expression" priority="1324" dxfId="0" stopIfTrue="1">
      <formula>MOD(ROW()-1,2)=0</formula>
    </cfRule>
  </conditionalFormatting>
  <conditionalFormatting sqref="F4:F8 F10:F11 F13:F15 F17:F18 F21:F23 F32:F34 F25:F27 F36 F39:F46 F49:F50 F52:F53 F57:F68">
    <cfRule type="expression" priority="1322" dxfId="0" stopIfTrue="1">
      <formula>MOD(ROW()-1,2)=0</formula>
    </cfRule>
  </conditionalFormatting>
  <conditionalFormatting sqref="B19:E68 G49:G50 G21:G23 G32:G34 G25:G27 G36 G39:G46 G52:G53 G57:G68 D69:D71">
    <cfRule type="expression" priority="1323" dxfId="0" stopIfTrue="1">
      <formula>MOD(ROW()-1,2)=0</formula>
    </cfRule>
  </conditionalFormatting>
  <conditionalFormatting sqref="B69:B99 F93:F98 C86:E99 C101:E103 C104:F104 F89:F91 C105:E105 F74:F77 C106:F106 F107:F108 F110:F112 C79:F85 C107:E114 C115:F115 C69:C71 C72:E78 F70:F71 E69:E71 B100:F100 B101:B115">
    <cfRule type="expression" priority="1321" dxfId="0" stopIfTrue="1">
      <formula>MOD(ROW()-1,2)=0</formula>
    </cfRule>
  </conditionalFormatting>
  <conditionalFormatting sqref="G70:G71 G79:G85 G89:G91 G93:G98 G100 G104 G106:G108 G110:G112 G115 G74:G77">
    <cfRule type="expression" priority="1320" dxfId="0" stopIfTrue="1">
      <formula>MOD(ROW()-1,2)=0</formula>
    </cfRule>
  </conditionalFormatting>
  <conditionalFormatting sqref="B116:B120 C116:E117 F116 C118:F120 D121">
    <cfRule type="expression" priority="1319" dxfId="0" stopIfTrue="1">
      <formula>MOD(ROW()-1,2)=0</formula>
    </cfRule>
  </conditionalFormatting>
  <conditionalFormatting sqref="G118:G120 G116">
    <cfRule type="expression" priority="1318" dxfId="0" stopIfTrue="1">
      <formula>MOD(ROW()-1,2)=0</formula>
    </cfRule>
  </conditionalFormatting>
  <conditionalFormatting sqref="B121:B133 E121 G121 C121 C122:E133 G124:G130 G133">
    <cfRule type="expression" priority="1317" dxfId="0" stopIfTrue="1">
      <formula>MOD(ROW()-1,2)=0</formula>
    </cfRule>
  </conditionalFormatting>
  <conditionalFormatting sqref="F121 F124:F130 F133">
    <cfRule type="expression" priority="1313" dxfId="0" stopIfTrue="1">
      <formula>MOD(ROW()-1,2)=0</formula>
    </cfRule>
  </conditionalFormatting>
  <printOptions/>
  <pageMargins left="0.5118055555555555" right="0.5118055555555555" top="0.39305555555555555" bottom="0.3541666666666667" header="0.275" footer="0.27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cp:lastModifiedBy>
  <cp:lastPrinted>2022-08-10T08:45:27Z</cp:lastPrinted>
  <dcterms:created xsi:type="dcterms:W3CDTF">2016-12-02T08:54:00Z</dcterms:created>
  <dcterms:modified xsi:type="dcterms:W3CDTF">2022-08-18T12:58:25Z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2052-11.1.0.12313</vt:lpwstr>
  </property>
  <property fmtid="{D5CDD505-2E9C-101B-9397-08002B2CF9AE}" pid="4" name="I">
    <vt:lpwstr>D574012E06D3415AA5E1CD8CE5206C91</vt:lpwstr>
  </property>
  <property fmtid="{D5CDD505-2E9C-101B-9397-08002B2CF9AE}" pid="5" name="KSOReadingLayo">
    <vt:bool>true</vt:bool>
  </property>
</Properties>
</file>