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湖北省水利厅" sheetId="2" r:id="rId1"/>
  </sheets>
  <calcPr calcId="144525"/>
</workbook>
</file>

<file path=xl/sharedStrings.xml><?xml version="1.0" encoding="utf-8"?>
<sst xmlns="http://schemas.openxmlformats.org/spreadsheetml/2006/main" count="258" uniqueCount="116">
  <si>
    <t>湖北省水利厅2026年度考试录用公务员综合成绩</t>
  </si>
  <si>
    <t>招录机关：湖北省水利厅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</si>
  <si>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</si>
  <si>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</si>
  <si>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</si>
  <si>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</si>
  <si>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</si>
  <si>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</si>
  <si>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</si>
  <si>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</si>
  <si>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</si>
  <si>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</si>
  <si>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</si>
  <si>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</si>
  <si>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
折算分</t>
  </si>
  <si>
    <t>专业测试分数</t>
  </si>
  <si>
    <t>面试
分数</t>
  </si>
  <si>
    <t>综合
成绩</t>
  </si>
  <si>
    <t>排名</t>
  </si>
  <si>
    <t>省水利厅</t>
  </si>
  <si>
    <t>水利工程管理岗1</t>
  </si>
  <si>
    <t>14230201064000001</t>
  </si>
  <si>
    <t>吴南方</t>
  </si>
  <si>
    <t>女</t>
  </si>
  <si>
    <t>142302608428</t>
  </si>
  <si>
    <t>文建新</t>
  </si>
  <si>
    <t>男</t>
  </si>
  <si>
    <t>142300807424</t>
  </si>
  <si>
    <t>葛一冬</t>
  </si>
  <si>
    <t>142301905325</t>
  </si>
  <si>
    <t>水利工程管理岗2</t>
  </si>
  <si>
    <t>14230201064000002</t>
  </si>
  <si>
    <t>关少恒</t>
  </si>
  <si>
    <t>142304504912</t>
  </si>
  <si>
    <t>杨卫</t>
  </si>
  <si>
    <t>142300801224</t>
  </si>
  <si>
    <t>唐畅</t>
  </si>
  <si>
    <t>142302406402</t>
  </si>
  <si>
    <t>机要文秘岗</t>
  </si>
  <si>
    <t>14230201064000003</t>
  </si>
  <si>
    <t>姚远</t>
  </si>
  <si>
    <t>142301706104</t>
  </si>
  <si>
    <t>徐忠琦</t>
  </si>
  <si>
    <t>142301107221</t>
  </si>
  <si>
    <t>张紫昱</t>
  </si>
  <si>
    <t>142301807321</t>
  </si>
  <si>
    <t>王燕来</t>
  </si>
  <si>
    <t>142301706610</t>
  </si>
  <si>
    <t>金融经济岗</t>
  </si>
  <si>
    <t>14230201064000004</t>
  </si>
  <si>
    <t>丁莹莹</t>
  </si>
  <si>
    <t>142302301119</t>
  </si>
  <si>
    <t>项丽宇</t>
  </si>
  <si>
    <t>142301702424</t>
  </si>
  <si>
    <t>樊嘉祥</t>
  </si>
  <si>
    <t>142301900213</t>
  </si>
  <si>
    <t>综合管理岗</t>
  </si>
  <si>
    <t>14230201064000005</t>
  </si>
  <si>
    <t>张汝琦</t>
  </si>
  <si>
    <t>142300803819</t>
  </si>
  <si>
    <t>李琦</t>
  </si>
  <si>
    <t>142302606823</t>
  </si>
  <si>
    <t>李德华</t>
  </si>
  <si>
    <t>142304507702</t>
  </si>
  <si>
    <t>省农村饮水安全保障中心</t>
  </si>
  <si>
    <t>文字综合岗</t>
  </si>
  <si>
    <t>14230201064000006</t>
  </si>
  <si>
    <t>肖璐妍</t>
  </si>
  <si>
    <t>142302407916</t>
  </si>
  <si>
    <t>罗波</t>
  </si>
  <si>
    <t>142302605729</t>
  </si>
  <si>
    <t>熊颖倩</t>
  </si>
  <si>
    <t>142301811413</t>
  </si>
  <si>
    <t>省水利政务服务中心</t>
  </si>
  <si>
    <t>水利服务岗</t>
  </si>
  <si>
    <t>14230201064000008</t>
  </si>
  <si>
    <t>连彦皓</t>
  </si>
  <si>
    <t>142301703330</t>
  </si>
  <si>
    <t>陈玲</t>
  </si>
  <si>
    <t>142303602129</t>
  </si>
  <si>
    <t>张静</t>
  </si>
  <si>
    <t>142304206610</t>
  </si>
  <si>
    <t>省水土保持监测中心</t>
  </si>
  <si>
    <t>水土保持岗</t>
  </si>
  <si>
    <t>14230201064000009</t>
  </si>
  <si>
    <t>施川</t>
  </si>
  <si>
    <t>142303601005</t>
  </si>
  <si>
    <t>熊怡</t>
  </si>
  <si>
    <t>142301811422</t>
  </si>
  <si>
    <t>李鹤</t>
  </si>
  <si>
    <t>142301000529</t>
  </si>
  <si>
    <t>省水利事业发展中心</t>
  </si>
  <si>
    <t>造价管理岗</t>
  </si>
  <si>
    <t>14230201064000010</t>
  </si>
  <si>
    <t>文浩</t>
  </si>
  <si>
    <t>142301106522</t>
  </si>
  <si>
    <t>盛威</t>
  </si>
  <si>
    <t>142300800814</t>
  </si>
  <si>
    <t>余禹</t>
  </si>
  <si>
    <t>142300801925</t>
  </si>
  <si>
    <t>省水文水资源中心</t>
  </si>
  <si>
    <t>水文勘测岗1</t>
  </si>
  <si>
    <t>14230201064000011</t>
  </si>
  <si>
    <t>汪宇思</t>
  </si>
  <si>
    <t>142302608330</t>
  </si>
  <si>
    <t>毛成</t>
  </si>
  <si>
    <t>142301809208</t>
  </si>
  <si>
    <t>闫晗</t>
  </si>
  <si>
    <t>142302607416</t>
  </si>
  <si>
    <t>胡治宇</t>
  </si>
  <si>
    <t>142300804728</t>
  </si>
  <si>
    <t>张国萍</t>
  </si>
  <si>
    <t>142301906310</t>
  </si>
  <si>
    <t>禹文冉</t>
  </si>
  <si>
    <t>142301902126</t>
  </si>
  <si>
    <t xml:space="preserve">                                                                                                                        湖北省水利厅
                                                                                                                         2026年4月28日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</si>
</sst>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仿宋"/>
      <charset val="134"/>
    </font>
    <font>
      <b/>
      <sz val="11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22" fillId="28" borderId="12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1"/>
  <sheetViews>
    <sheetView tabSelected="1" workbookViewId="0">
      <pane ySplit="3" topLeftCell="A4" activePane="bottomLeft" state="frozen"/>
      <selection/>
      <selection pane="bottomLeft" activeCell="B23" sqref="B23"/>
    </sheetView>
  </sheetViews>
  <sheetFormatPr defaultColWidth="9" defaultRowHeight="13.5"/>
  <cols>
    <col min="1" max="1" width="14.1083333333333" customWidth="1"/>
    <col min="2" max="2" width="19.3916666666667" customWidth="1"/>
    <col min="3" max="3" width="15.0833333333333" customWidth="1"/>
    <col min="4" max="4" width="17.775" style="3" customWidth="1"/>
    <col min="5" max="5" width="5.10833333333333" customWidth="1"/>
    <col min="6" max="6" width="8" customWidth="1"/>
    <col min="7" max="7" width="5.66666666666667" customWidth="1"/>
    <col min="8" max="8" width="15.6666666666667" customWidth="1"/>
    <col min="9" max="9" width="7.88333333333333" customWidth="1"/>
    <col min="10" max="10" width="6.66666666666667" customWidth="1"/>
    <col min="11" max="11" width="6" customWidth="1"/>
    <col min="12" max="12" width="6.33333333333333" customWidth="1"/>
    <col min="13" max="15" width="7.66666666666667" customWidth="1"/>
    <col min="16" max="16" width="7.49166666666667" customWidth="1"/>
    <col min="17" max="17" width="5.425" customWidth="1"/>
  </cols>
  <sheetData>
    <row r="1" ht="48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5.95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52.05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1" customFormat="1" ht="22" customHeight="1" spans="1:17">
      <c r="A4" s="15" t="s">
        <v>19</v>
      </c>
      <c r="B4" s="15" t="s">
        <v>19</v>
      </c>
      <c r="C4" s="15" t="s">
        <v>20</v>
      </c>
      <c r="D4" s="7" t="s">
        <v>21</v>
      </c>
      <c r="E4" s="8">
        <v>1</v>
      </c>
      <c r="F4" s="15" t="s">
        <v>22</v>
      </c>
      <c r="G4" s="15" t="s">
        <v>23</v>
      </c>
      <c r="H4" s="15" t="s">
        <v>24</v>
      </c>
      <c r="I4" s="7">
        <v>78.4</v>
      </c>
      <c r="J4" s="7">
        <v>77</v>
      </c>
      <c r="K4" s="7"/>
      <c r="L4" s="7"/>
      <c r="M4" s="7">
        <v>77.77</v>
      </c>
      <c r="N4" s="14"/>
      <c r="O4" s="14">
        <v>80.2</v>
      </c>
      <c r="P4" s="7">
        <f t="shared" ref="P4:P37" si="0">(M4+O4)/2</f>
        <v>78.985</v>
      </c>
      <c r="Q4" s="7">
        <v>1</v>
      </c>
    </row>
    <row r="5" s="1" customFormat="1" ht="22" customHeight="1" spans="1:17">
      <c r="A5" s="15" t="s">
        <v>19</v>
      </c>
      <c r="B5" s="15" t="s">
        <v>19</v>
      </c>
      <c r="C5" s="15" t="s">
        <v>20</v>
      </c>
      <c r="D5" s="7" t="s">
        <v>21</v>
      </c>
      <c r="E5" s="9"/>
      <c r="F5" s="15" t="s">
        <v>25</v>
      </c>
      <c r="G5" s="15" t="s">
        <v>26</v>
      </c>
      <c r="H5" s="15" t="s">
        <v>27</v>
      </c>
      <c r="I5" s="7">
        <v>83.2</v>
      </c>
      <c r="J5" s="7">
        <v>71</v>
      </c>
      <c r="K5" s="7"/>
      <c r="L5" s="7"/>
      <c r="M5" s="7">
        <v>77.71</v>
      </c>
      <c r="N5" s="14"/>
      <c r="O5" s="14">
        <v>79.6</v>
      </c>
      <c r="P5" s="7">
        <f t="shared" si="0"/>
        <v>78.655</v>
      </c>
      <c r="Q5" s="7">
        <v>2</v>
      </c>
    </row>
    <row r="6" s="1" customFormat="1" ht="22" customHeight="1" spans="1:17">
      <c r="A6" s="15" t="s">
        <v>19</v>
      </c>
      <c r="B6" s="15" t="s">
        <v>19</v>
      </c>
      <c r="C6" s="15" t="s">
        <v>20</v>
      </c>
      <c r="D6" s="7" t="s">
        <v>21</v>
      </c>
      <c r="E6" s="10"/>
      <c r="F6" s="15" t="s">
        <v>28</v>
      </c>
      <c r="G6" s="15" t="s">
        <v>23</v>
      </c>
      <c r="H6" s="15" t="s">
        <v>29</v>
      </c>
      <c r="I6" s="7">
        <v>72</v>
      </c>
      <c r="J6" s="7">
        <v>70.5</v>
      </c>
      <c r="K6" s="7"/>
      <c r="L6" s="7"/>
      <c r="M6" s="7">
        <v>71.325</v>
      </c>
      <c r="N6" s="14"/>
      <c r="O6" s="14">
        <v>78.4</v>
      </c>
      <c r="P6" s="7">
        <f t="shared" si="0"/>
        <v>74.8625</v>
      </c>
      <c r="Q6" s="7">
        <v>3</v>
      </c>
    </row>
    <row r="7" s="1" customFormat="1" ht="22" customHeight="1" spans="1:17">
      <c r="A7" s="15" t="s">
        <v>19</v>
      </c>
      <c r="B7" s="15" t="s">
        <v>19</v>
      </c>
      <c r="C7" s="15" t="s">
        <v>30</v>
      </c>
      <c r="D7" s="15" t="s">
        <v>31</v>
      </c>
      <c r="E7" s="8">
        <v>1</v>
      </c>
      <c r="F7" s="15" t="s">
        <v>32</v>
      </c>
      <c r="G7" s="15" t="s">
        <v>26</v>
      </c>
      <c r="H7" s="15" t="s">
        <v>33</v>
      </c>
      <c r="I7" s="7">
        <v>75.2</v>
      </c>
      <c r="J7" s="7">
        <v>63.5</v>
      </c>
      <c r="K7" s="7"/>
      <c r="L7" s="7"/>
      <c r="M7" s="7">
        <v>69.935</v>
      </c>
      <c r="N7" s="14"/>
      <c r="O7" s="14">
        <v>83.5</v>
      </c>
      <c r="P7" s="7">
        <f t="shared" si="0"/>
        <v>76.7175</v>
      </c>
      <c r="Q7" s="7">
        <v>1</v>
      </c>
    </row>
    <row r="8" s="1" customFormat="1" ht="22" customHeight="1" spans="1:17">
      <c r="A8" s="15" t="s">
        <v>19</v>
      </c>
      <c r="B8" s="15" t="s">
        <v>19</v>
      </c>
      <c r="C8" s="15" t="s">
        <v>30</v>
      </c>
      <c r="D8" s="15" t="s">
        <v>31</v>
      </c>
      <c r="E8" s="9"/>
      <c r="F8" s="15" t="s">
        <v>34</v>
      </c>
      <c r="G8" s="15" t="s">
        <v>23</v>
      </c>
      <c r="H8" s="15" t="s">
        <v>35</v>
      </c>
      <c r="I8" s="7">
        <v>70.4</v>
      </c>
      <c r="J8" s="7">
        <v>73.5</v>
      </c>
      <c r="K8" s="7"/>
      <c r="L8" s="7"/>
      <c r="M8" s="7">
        <v>71.795</v>
      </c>
      <c r="N8" s="14"/>
      <c r="O8" s="14">
        <v>78.3</v>
      </c>
      <c r="P8" s="7">
        <f t="shared" si="0"/>
        <v>75.0475</v>
      </c>
      <c r="Q8" s="7">
        <v>2</v>
      </c>
    </row>
    <row r="9" s="1" customFormat="1" ht="22" customHeight="1" spans="1:17">
      <c r="A9" s="15" t="s">
        <v>19</v>
      </c>
      <c r="B9" s="15" t="s">
        <v>19</v>
      </c>
      <c r="C9" s="15" t="s">
        <v>30</v>
      </c>
      <c r="D9" s="15" t="s">
        <v>31</v>
      </c>
      <c r="E9" s="10"/>
      <c r="F9" s="15" t="s">
        <v>36</v>
      </c>
      <c r="G9" s="15" t="s">
        <v>23</v>
      </c>
      <c r="H9" s="15" t="s">
        <v>37</v>
      </c>
      <c r="I9" s="7">
        <v>69.6</v>
      </c>
      <c r="J9" s="7">
        <v>68.5</v>
      </c>
      <c r="K9" s="7"/>
      <c r="L9" s="7"/>
      <c r="M9" s="7">
        <v>69.105</v>
      </c>
      <c r="N9" s="14"/>
      <c r="O9" s="14">
        <v>80.3</v>
      </c>
      <c r="P9" s="7">
        <f t="shared" si="0"/>
        <v>74.7025</v>
      </c>
      <c r="Q9" s="7">
        <v>3</v>
      </c>
    </row>
    <row r="10" s="1" customFormat="1" ht="22" customHeight="1" spans="1:17">
      <c r="A10" s="15" t="s">
        <v>19</v>
      </c>
      <c r="B10" s="15" t="s">
        <v>19</v>
      </c>
      <c r="C10" s="7" t="s">
        <v>38</v>
      </c>
      <c r="D10" s="7" t="s">
        <v>39</v>
      </c>
      <c r="E10" s="8">
        <v>1</v>
      </c>
      <c r="F10" s="15" t="s">
        <v>40</v>
      </c>
      <c r="G10" s="15" t="s">
        <v>23</v>
      </c>
      <c r="H10" s="15" t="s">
        <v>41</v>
      </c>
      <c r="I10" s="7">
        <v>77.6</v>
      </c>
      <c r="J10" s="7">
        <v>76.5</v>
      </c>
      <c r="K10" s="7"/>
      <c r="L10" s="7"/>
      <c r="M10" s="7">
        <v>77.105</v>
      </c>
      <c r="N10" s="14"/>
      <c r="O10" s="14">
        <v>80.3</v>
      </c>
      <c r="P10" s="7">
        <f t="shared" si="0"/>
        <v>78.7025</v>
      </c>
      <c r="Q10" s="7">
        <v>1</v>
      </c>
    </row>
    <row r="11" s="1" customFormat="1" ht="22" customHeight="1" spans="1:17">
      <c r="A11" s="15" t="s">
        <v>19</v>
      </c>
      <c r="B11" s="15" t="s">
        <v>19</v>
      </c>
      <c r="C11" s="7" t="s">
        <v>38</v>
      </c>
      <c r="D11" s="7" t="s">
        <v>39</v>
      </c>
      <c r="E11" s="9"/>
      <c r="F11" s="15" t="s">
        <v>42</v>
      </c>
      <c r="G11" s="15" t="s">
        <v>23</v>
      </c>
      <c r="H11" s="15" t="s">
        <v>43</v>
      </c>
      <c r="I11" s="7">
        <v>76.8</v>
      </c>
      <c r="J11" s="7">
        <v>69.5</v>
      </c>
      <c r="K11" s="7"/>
      <c r="L11" s="7"/>
      <c r="M11" s="7">
        <v>73.515</v>
      </c>
      <c r="N11" s="14"/>
      <c r="O11" s="14">
        <v>82.9</v>
      </c>
      <c r="P11" s="7">
        <f t="shared" si="0"/>
        <v>78.2075</v>
      </c>
      <c r="Q11" s="7">
        <v>2</v>
      </c>
    </row>
    <row r="12" s="1" customFormat="1" ht="22" customHeight="1" spans="1:17">
      <c r="A12" s="15" t="s">
        <v>19</v>
      </c>
      <c r="B12" s="15" t="s">
        <v>19</v>
      </c>
      <c r="C12" s="7" t="s">
        <v>38</v>
      </c>
      <c r="D12" s="7" t="s">
        <v>39</v>
      </c>
      <c r="E12" s="9"/>
      <c r="F12" s="15" t="s">
        <v>44</v>
      </c>
      <c r="G12" s="15" t="s">
        <v>23</v>
      </c>
      <c r="H12" s="15" t="s">
        <v>45</v>
      </c>
      <c r="I12" s="7">
        <v>76.8</v>
      </c>
      <c r="J12" s="7">
        <v>75</v>
      </c>
      <c r="K12" s="7"/>
      <c r="L12" s="7"/>
      <c r="M12" s="7">
        <v>75.99</v>
      </c>
      <c r="N12" s="14"/>
      <c r="O12" s="14">
        <v>79.9</v>
      </c>
      <c r="P12" s="7">
        <f t="shared" si="0"/>
        <v>77.945</v>
      </c>
      <c r="Q12" s="7">
        <v>3</v>
      </c>
    </row>
    <row r="13" s="1" customFormat="1" ht="22" customHeight="1" spans="1:17">
      <c r="A13" s="15" t="s">
        <v>19</v>
      </c>
      <c r="B13" s="15" t="s">
        <v>19</v>
      </c>
      <c r="C13" s="7" t="s">
        <v>38</v>
      </c>
      <c r="D13" s="7" t="s">
        <v>39</v>
      </c>
      <c r="E13" s="10"/>
      <c r="F13" s="15" t="s">
        <v>46</v>
      </c>
      <c r="G13" s="15" t="s">
        <v>23</v>
      </c>
      <c r="H13" s="15" t="s">
        <v>47</v>
      </c>
      <c r="I13" s="7">
        <v>76.8</v>
      </c>
      <c r="J13" s="7">
        <v>69.5</v>
      </c>
      <c r="K13" s="7"/>
      <c r="L13" s="7"/>
      <c r="M13" s="7">
        <v>73.515</v>
      </c>
      <c r="N13" s="14"/>
      <c r="O13" s="14">
        <v>80.6</v>
      </c>
      <c r="P13" s="7">
        <f t="shared" si="0"/>
        <v>77.0575</v>
      </c>
      <c r="Q13" s="7">
        <v>4</v>
      </c>
    </row>
    <row r="14" s="1" customFormat="1" ht="22" customHeight="1" spans="1:17">
      <c r="A14" s="15" t="s">
        <v>19</v>
      </c>
      <c r="B14" s="15" t="s">
        <v>19</v>
      </c>
      <c r="C14" s="7" t="s">
        <v>48</v>
      </c>
      <c r="D14" s="7" t="s">
        <v>49</v>
      </c>
      <c r="E14" s="8">
        <v>1</v>
      </c>
      <c r="F14" s="15" t="s">
        <v>50</v>
      </c>
      <c r="G14" s="15" t="s">
        <v>23</v>
      </c>
      <c r="H14" s="15" t="s">
        <v>51</v>
      </c>
      <c r="I14" s="7">
        <v>82.4</v>
      </c>
      <c r="J14" s="7">
        <v>76</v>
      </c>
      <c r="K14" s="7"/>
      <c r="L14" s="7"/>
      <c r="M14" s="7">
        <v>79.52</v>
      </c>
      <c r="N14" s="14"/>
      <c r="O14" s="14">
        <v>80.1</v>
      </c>
      <c r="P14" s="7">
        <f t="shared" si="0"/>
        <v>79.81</v>
      </c>
      <c r="Q14" s="7">
        <v>1</v>
      </c>
    </row>
    <row r="15" s="1" customFormat="1" ht="22" customHeight="1" spans="1:17">
      <c r="A15" s="15" t="s">
        <v>19</v>
      </c>
      <c r="B15" s="15" t="s">
        <v>19</v>
      </c>
      <c r="C15" s="7" t="s">
        <v>48</v>
      </c>
      <c r="D15" s="7" t="s">
        <v>49</v>
      </c>
      <c r="E15" s="9"/>
      <c r="F15" s="15" t="s">
        <v>52</v>
      </c>
      <c r="G15" s="15" t="s">
        <v>23</v>
      </c>
      <c r="H15" s="15" t="s">
        <v>53</v>
      </c>
      <c r="I15" s="7">
        <v>80.8</v>
      </c>
      <c r="J15" s="7">
        <v>75.5</v>
      </c>
      <c r="K15" s="7"/>
      <c r="L15" s="7"/>
      <c r="M15" s="7">
        <v>78.415</v>
      </c>
      <c r="N15" s="14"/>
      <c r="O15" s="14">
        <v>81.1</v>
      </c>
      <c r="P15" s="7">
        <f t="shared" si="0"/>
        <v>79.7575</v>
      </c>
      <c r="Q15" s="7">
        <v>2</v>
      </c>
    </row>
    <row r="16" s="1" customFormat="1" ht="22" customHeight="1" spans="1:17">
      <c r="A16" s="15" t="s">
        <v>19</v>
      </c>
      <c r="B16" s="15" t="s">
        <v>19</v>
      </c>
      <c r="C16" s="7" t="s">
        <v>48</v>
      </c>
      <c r="D16" s="7" t="s">
        <v>49</v>
      </c>
      <c r="E16" s="10"/>
      <c r="F16" s="15" t="s">
        <v>54</v>
      </c>
      <c r="G16" s="15" t="s">
        <v>26</v>
      </c>
      <c r="H16" s="15" t="s">
        <v>55</v>
      </c>
      <c r="I16" s="7">
        <v>80</v>
      </c>
      <c r="J16" s="7">
        <v>70</v>
      </c>
      <c r="K16" s="7"/>
      <c r="L16" s="7"/>
      <c r="M16" s="7">
        <v>75.5</v>
      </c>
      <c r="N16" s="14"/>
      <c r="O16" s="14">
        <v>81.5</v>
      </c>
      <c r="P16" s="7">
        <f t="shared" si="0"/>
        <v>78.5</v>
      </c>
      <c r="Q16" s="7">
        <v>3</v>
      </c>
    </row>
    <row r="17" s="1" customFormat="1" ht="22" customHeight="1" spans="1:17">
      <c r="A17" s="15" t="s">
        <v>19</v>
      </c>
      <c r="B17" s="15" t="s">
        <v>19</v>
      </c>
      <c r="C17" s="7" t="s">
        <v>56</v>
      </c>
      <c r="D17" s="15" t="s">
        <v>57</v>
      </c>
      <c r="E17" s="8">
        <v>1</v>
      </c>
      <c r="F17" s="15" t="s">
        <v>58</v>
      </c>
      <c r="G17" s="15" t="s">
        <v>23</v>
      </c>
      <c r="H17" s="15" t="s">
        <v>59</v>
      </c>
      <c r="I17" s="7">
        <v>72.8</v>
      </c>
      <c r="J17" s="7">
        <v>75.5</v>
      </c>
      <c r="K17" s="7"/>
      <c r="L17" s="7"/>
      <c r="M17" s="7">
        <v>74.015</v>
      </c>
      <c r="N17" s="14"/>
      <c r="O17" s="14">
        <v>83.4</v>
      </c>
      <c r="P17" s="7">
        <f t="shared" si="0"/>
        <v>78.7075</v>
      </c>
      <c r="Q17" s="7">
        <v>1</v>
      </c>
    </row>
    <row r="18" s="1" customFormat="1" ht="22" customHeight="1" spans="1:17">
      <c r="A18" s="15" t="s">
        <v>19</v>
      </c>
      <c r="B18" s="15" t="s">
        <v>19</v>
      </c>
      <c r="C18" s="7" t="s">
        <v>56</v>
      </c>
      <c r="D18" s="15" t="s">
        <v>57</v>
      </c>
      <c r="E18" s="9"/>
      <c r="F18" s="7" t="s">
        <v>60</v>
      </c>
      <c r="G18" s="15" t="s">
        <v>23</v>
      </c>
      <c r="H18" s="15" t="s">
        <v>61</v>
      </c>
      <c r="I18" s="7">
        <v>72.8</v>
      </c>
      <c r="J18" s="7">
        <v>74.5</v>
      </c>
      <c r="K18" s="7"/>
      <c r="L18" s="7"/>
      <c r="M18" s="7">
        <v>73.565</v>
      </c>
      <c r="N18" s="14"/>
      <c r="O18" s="14">
        <v>83.8</v>
      </c>
      <c r="P18" s="7">
        <f t="shared" si="0"/>
        <v>78.6825</v>
      </c>
      <c r="Q18" s="7">
        <v>2</v>
      </c>
    </row>
    <row r="19" s="1" customFormat="1" ht="22" customHeight="1" spans="1:17">
      <c r="A19" s="15" t="s">
        <v>19</v>
      </c>
      <c r="B19" s="15" t="s">
        <v>19</v>
      </c>
      <c r="C19" s="7" t="s">
        <v>56</v>
      </c>
      <c r="D19" s="15" t="s">
        <v>57</v>
      </c>
      <c r="E19" s="11"/>
      <c r="F19" s="7" t="s">
        <v>62</v>
      </c>
      <c r="G19" s="7" t="s">
        <v>26</v>
      </c>
      <c r="H19" s="15" t="s">
        <v>63</v>
      </c>
      <c r="I19" s="7">
        <v>78.4</v>
      </c>
      <c r="J19" s="7">
        <v>70.5</v>
      </c>
      <c r="K19" s="7"/>
      <c r="L19" s="7"/>
      <c r="M19" s="7">
        <v>74.845</v>
      </c>
      <c r="N19" s="14"/>
      <c r="O19" s="14">
        <v>80.6</v>
      </c>
      <c r="P19" s="7">
        <f t="shared" si="0"/>
        <v>77.7225</v>
      </c>
      <c r="Q19" s="7">
        <v>3</v>
      </c>
    </row>
    <row r="20" s="1" customFormat="1" ht="22" customHeight="1" spans="1:17">
      <c r="A20" s="15" t="s">
        <v>19</v>
      </c>
      <c r="B20" s="7" t="s">
        <v>64</v>
      </c>
      <c r="C20" s="7" t="s">
        <v>65</v>
      </c>
      <c r="D20" s="7" t="s">
        <v>66</v>
      </c>
      <c r="E20" s="8">
        <v>1</v>
      </c>
      <c r="F20" s="15" t="s">
        <v>67</v>
      </c>
      <c r="G20" s="15" t="s">
        <v>23</v>
      </c>
      <c r="H20" s="15" t="s">
        <v>68</v>
      </c>
      <c r="I20" s="7">
        <v>73.6</v>
      </c>
      <c r="J20" s="7">
        <v>76.5</v>
      </c>
      <c r="K20" s="7"/>
      <c r="L20" s="7"/>
      <c r="M20" s="7">
        <v>74.905</v>
      </c>
      <c r="N20" s="14"/>
      <c r="O20" s="14">
        <v>81.6</v>
      </c>
      <c r="P20" s="7">
        <f t="shared" si="0"/>
        <v>78.2525</v>
      </c>
      <c r="Q20" s="7">
        <v>1</v>
      </c>
    </row>
    <row r="21" s="1" customFormat="1" ht="22" customHeight="1" spans="1:17">
      <c r="A21" s="15" t="s">
        <v>19</v>
      </c>
      <c r="B21" s="7" t="s">
        <v>64</v>
      </c>
      <c r="C21" s="7" t="s">
        <v>65</v>
      </c>
      <c r="D21" s="7" t="s">
        <v>66</v>
      </c>
      <c r="E21" s="9"/>
      <c r="F21" s="15" t="s">
        <v>69</v>
      </c>
      <c r="G21" s="15" t="s">
        <v>23</v>
      </c>
      <c r="H21" s="15" t="s">
        <v>70</v>
      </c>
      <c r="I21" s="7">
        <v>68.8</v>
      </c>
      <c r="J21" s="7">
        <v>78</v>
      </c>
      <c r="K21" s="7"/>
      <c r="L21" s="7"/>
      <c r="M21" s="7">
        <v>72.94</v>
      </c>
      <c r="N21" s="14"/>
      <c r="O21" s="14">
        <v>83.1</v>
      </c>
      <c r="P21" s="7">
        <f t="shared" si="0"/>
        <v>78.02</v>
      </c>
      <c r="Q21" s="7">
        <v>2</v>
      </c>
    </row>
    <row r="22" s="1" customFormat="1" ht="22" customHeight="1" spans="1:17">
      <c r="A22" s="15" t="s">
        <v>19</v>
      </c>
      <c r="B22" s="7" t="s">
        <v>64</v>
      </c>
      <c r="C22" s="7" t="s">
        <v>65</v>
      </c>
      <c r="D22" s="7" t="s">
        <v>66</v>
      </c>
      <c r="E22" s="10"/>
      <c r="F22" s="15" t="s">
        <v>71</v>
      </c>
      <c r="G22" s="15" t="s">
        <v>23</v>
      </c>
      <c r="H22" s="15" t="s">
        <v>72</v>
      </c>
      <c r="I22" s="7">
        <v>69.6</v>
      </c>
      <c r="J22" s="7">
        <v>77</v>
      </c>
      <c r="K22" s="7"/>
      <c r="L22" s="7"/>
      <c r="M22" s="7">
        <v>72.93</v>
      </c>
      <c r="N22" s="14"/>
      <c r="O22" s="14">
        <v>82.3</v>
      </c>
      <c r="P22" s="7">
        <f t="shared" si="0"/>
        <v>77.615</v>
      </c>
      <c r="Q22" s="7">
        <v>3</v>
      </c>
    </row>
    <row r="23" s="1" customFormat="1" ht="22" customHeight="1" spans="1:17">
      <c r="A23" s="15" t="s">
        <v>19</v>
      </c>
      <c r="B23" s="7" t="s">
        <v>73</v>
      </c>
      <c r="C23" s="7" t="s">
        <v>74</v>
      </c>
      <c r="D23" s="7" t="s">
        <v>75</v>
      </c>
      <c r="E23" s="8">
        <v>1</v>
      </c>
      <c r="F23" s="15" t="s">
        <v>76</v>
      </c>
      <c r="G23" s="15" t="s">
        <v>26</v>
      </c>
      <c r="H23" s="15" t="s">
        <v>77</v>
      </c>
      <c r="I23" s="7">
        <v>80</v>
      </c>
      <c r="J23" s="7">
        <v>64</v>
      </c>
      <c r="K23" s="7"/>
      <c r="L23" s="7"/>
      <c r="M23" s="7">
        <v>72.8</v>
      </c>
      <c r="N23" s="14"/>
      <c r="O23" s="14">
        <v>80.6</v>
      </c>
      <c r="P23" s="7">
        <f t="shared" si="0"/>
        <v>76.7</v>
      </c>
      <c r="Q23" s="7">
        <v>1</v>
      </c>
    </row>
    <row r="24" s="1" customFormat="1" ht="22" customHeight="1" spans="1:17">
      <c r="A24" s="15" t="s">
        <v>19</v>
      </c>
      <c r="B24" s="7" t="s">
        <v>73</v>
      </c>
      <c r="C24" s="7" t="s">
        <v>74</v>
      </c>
      <c r="D24" s="7" t="s">
        <v>75</v>
      </c>
      <c r="E24" s="9"/>
      <c r="F24" s="15" t="s">
        <v>78</v>
      </c>
      <c r="G24" s="15" t="s">
        <v>23</v>
      </c>
      <c r="H24" s="15" t="s">
        <v>79</v>
      </c>
      <c r="I24" s="7">
        <v>64.8</v>
      </c>
      <c r="J24" s="7">
        <v>82.5</v>
      </c>
      <c r="K24" s="7"/>
      <c r="L24" s="7"/>
      <c r="M24" s="7">
        <v>72.765</v>
      </c>
      <c r="N24" s="14"/>
      <c r="O24" s="14">
        <v>80</v>
      </c>
      <c r="P24" s="7">
        <f t="shared" si="0"/>
        <v>76.3825</v>
      </c>
      <c r="Q24" s="7">
        <v>2</v>
      </c>
    </row>
    <row r="25" s="1" customFormat="1" ht="22" customHeight="1" spans="1:17">
      <c r="A25" s="15" t="s">
        <v>19</v>
      </c>
      <c r="B25" s="7" t="s">
        <v>73</v>
      </c>
      <c r="C25" s="7" t="s">
        <v>74</v>
      </c>
      <c r="D25" s="7" t="s">
        <v>75</v>
      </c>
      <c r="E25" s="10"/>
      <c r="F25" s="15" t="s">
        <v>80</v>
      </c>
      <c r="G25" s="15" t="s">
        <v>23</v>
      </c>
      <c r="H25" s="15" t="s">
        <v>81</v>
      </c>
      <c r="I25" s="7">
        <v>71.2</v>
      </c>
      <c r="J25" s="7">
        <v>70.5</v>
      </c>
      <c r="K25" s="7"/>
      <c r="L25" s="7"/>
      <c r="M25" s="7">
        <v>70.885</v>
      </c>
      <c r="N25" s="14"/>
      <c r="O25" s="14">
        <v>79.8</v>
      </c>
      <c r="P25" s="7">
        <f t="shared" si="0"/>
        <v>75.3425</v>
      </c>
      <c r="Q25" s="7">
        <v>3</v>
      </c>
    </row>
    <row r="26" s="1" customFormat="1" ht="22" customHeight="1" spans="1:17">
      <c r="A26" s="15" t="s">
        <v>19</v>
      </c>
      <c r="B26" s="7" t="s">
        <v>82</v>
      </c>
      <c r="C26" s="7" t="s">
        <v>83</v>
      </c>
      <c r="D26" s="7" t="s">
        <v>84</v>
      </c>
      <c r="E26" s="8">
        <v>1</v>
      </c>
      <c r="F26" s="15" t="s">
        <v>85</v>
      </c>
      <c r="G26" s="15" t="s">
        <v>26</v>
      </c>
      <c r="H26" s="15" t="s">
        <v>86</v>
      </c>
      <c r="I26" s="7">
        <v>81.6</v>
      </c>
      <c r="J26" s="7">
        <v>67</v>
      </c>
      <c r="K26" s="7"/>
      <c r="L26" s="7"/>
      <c r="M26" s="7">
        <v>75.03</v>
      </c>
      <c r="N26" s="14"/>
      <c r="O26" s="14">
        <v>81</v>
      </c>
      <c r="P26" s="7">
        <f t="shared" si="0"/>
        <v>78.015</v>
      </c>
      <c r="Q26" s="7">
        <v>1</v>
      </c>
    </row>
    <row r="27" s="1" customFormat="1" ht="22" customHeight="1" spans="1:17">
      <c r="A27" s="15" t="s">
        <v>19</v>
      </c>
      <c r="B27" s="7" t="s">
        <v>82</v>
      </c>
      <c r="C27" s="7" t="s">
        <v>83</v>
      </c>
      <c r="D27" s="7" t="s">
        <v>84</v>
      </c>
      <c r="E27" s="9"/>
      <c r="F27" s="15" t="s">
        <v>87</v>
      </c>
      <c r="G27" s="15" t="s">
        <v>23</v>
      </c>
      <c r="H27" s="15" t="s">
        <v>88</v>
      </c>
      <c r="I27" s="7">
        <v>75.2</v>
      </c>
      <c r="J27" s="7">
        <v>69</v>
      </c>
      <c r="K27" s="7"/>
      <c r="L27" s="7"/>
      <c r="M27" s="7">
        <v>72.41</v>
      </c>
      <c r="N27" s="14"/>
      <c r="O27" s="14">
        <v>81</v>
      </c>
      <c r="P27" s="7">
        <f t="shared" si="0"/>
        <v>76.705</v>
      </c>
      <c r="Q27" s="7">
        <v>2</v>
      </c>
    </row>
    <row r="28" s="2" customFormat="1" ht="22" customHeight="1" spans="1:17">
      <c r="A28" s="15" t="s">
        <v>19</v>
      </c>
      <c r="B28" s="7" t="s">
        <v>82</v>
      </c>
      <c r="C28" s="7" t="s">
        <v>83</v>
      </c>
      <c r="D28" s="7" t="s">
        <v>84</v>
      </c>
      <c r="E28" s="9"/>
      <c r="F28" s="15" t="s">
        <v>89</v>
      </c>
      <c r="G28" s="7" t="s">
        <v>26</v>
      </c>
      <c r="H28" s="15" t="s">
        <v>90</v>
      </c>
      <c r="I28" s="7">
        <v>76</v>
      </c>
      <c r="J28" s="7">
        <v>61.5</v>
      </c>
      <c r="K28" s="7"/>
      <c r="L28" s="7"/>
      <c r="M28" s="7">
        <v>69.475</v>
      </c>
      <c r="N28" s="14"/>
      <c r="O28" s="14">
        <v>82.1</v>
      </c>
      <c r="P28" s="7">
        <f t="shared" si="0"/>
        <v>75.7875</v>
      </c>
      <c r="Q28" s="7">
        <v>3</v>
      </c>
    </row>
    <row r="29" s="1" customFormat="1" ht="22" customHeight="1" spans="1:17">
      <c r="A29" s="15" t="s">
        <v>19</v>
      </c>
      <c r="B29" s="7" t="s">
        <v>91</v>
      </c>
      <c r="C29" s="7" t="s">
        <v>92</v>
      </c>
      <c r="D29" s="7" t="s">
        <v>93</v>
      </c>
      <c r="E29" s="8">
        <v>1</v>
      </c>
      <c r="F29" s="15" t="s">
        <v>94</v>
      </c>
      <c r="G29" s="15" t="s">
        <v>26</v>
      </c>
      <c r="H29" s="15" t="s">
        <v>95</v>
      </c>
      <c r="I29" s="7">
        <v>81.6</v>
      </c>
      <c r="J29" s="7">
        <v>73.5</v>
      </c>
      <c r="K29" s="7"/>
      <c r="L29" s="7"/>
      <c r="M29" s="7">
        <v>77.955</v>
      </c>
      <c r="N29" s="14"/>
      <c r="O29" s="14">
        <v>82.5</v>
      </c>
      <c r="P29" s="7">
        <f t="shared" si="0"/>
        <v>80.2275</v>
      </c>
      <c r="Q29" s="7">
        <v>1</v>
      </c>
    </row>
    <row r="30" s="1" customFormat="1" ht="22" customHeight="1" spans="1:17">
      <c r="A30" s="15" t="s">
        <v>19</v>
      </c>
      <c r="B30" s="7" t="s">
        <v>91</v>
      </c>
      <c r="C30" s="7" t="s">
        <v>92</v>
      </c>
      <c r="D30" s="7" t="s">
        <v>93</v>
      </c>
      <c r="E30" s="9"/>
      <c r="F30" s="15" t="s">
        <v>96</v>
      </c>
      <c r="G30" s="15" t="s">
        <v>26</v>
      </c>
      <c r="H30" s="15" t="s">
        <v>97</v>
      </c>
      <c r="I30" s="7">
        <v>84.8</v>
      </c>
      <c r="J30" s="7">
        <v>66</v>
      </c>
      <c r="K30" s="7"/>
      <c r="L30" s="7"/>
      <c r="M30" s="7">
        <v>76.34</v>
      </c>
      <c r="N30" s="14"/>
      <c r="O30" s="14">
        <v>82.1</v>
      </c>
      <c r="P30" s="7">
        <f t="shared" si="0"/>
        <v>79.22</v>
      </c>
      <c r="Q30" s="7">
        <v>2</v>
      </c>
    </row>
    <row r="31" s="1" customFormat="1" ht="22" customHeight="1" spans="1:17">
      <c r="A31" s="15" t="s">
        <v>19</v>
      </c>
      <c r="B31" s="7" t="s">
        <v>91</v>
      </c>
      <c r="C31" s="7" t="s">
        <v>92</v>
      </c>
      <c r="D31" s="7" t="s">
        <v>93</v>
      </c>
      <c r="E31" s="10"/>
      <c r="F31" s="15" t="s">
        <v>98</v>
      </c>
      <c r="G31" s="15" t="s">
        <v>26</v>
      </c>
      <c r="H31" s="15" t="s">
        <v>99</v>
      </c>
      <c r="I31" s="7">
        <v>85.6</v>
      </c>
      <c r="J31" s="7">
        <v>68</v>
      </c>
      <c r="K31" s="7"/>
      <c r="L31" s="7"/>
      <c r="M31" s="7">
        <v>77.68</v>
      </c>
      <c r="N31" s="14"/>
      <c r="O31" s="14">
        <v>76.9</v>
      </c>
      <c r="P31" s="7">
        <f t="shared" si="0"/>
        <v>77.29</v>
      </c>
      <c r="Q31" s="7">
        <v>3</v>
      </c>
    </row>
    <row r="32" s="1" customFormat="1" ht="22" customHeight="1" spans="1:17">
      <c r="A32" s="15" t="s">
        <v>19</v>
      </c>
      <c r="B32" s="7" t="s">
        <v>100</v>
      </c>
      <c r="C32" s="7" t="s">
        <v>101</v>
      </c>
      <c r="D32" s="7" t="s">
        <v>102</v>
      </c>
      <c r="E32" s="8">
        <v>2</v>
      </c>
      <c r="F32" s="15" t="s">
        <v>103</v>
      </c>
      <c r="G32" s="15" t="s">
        <v>23</v>
      </c>
      <c r="H32" s="15" t="s">
        <v>104</v>
      </c>
      <c r="I32" s="7">
        <v>80</v>
      </c>
      <c r="J32" s="7">
        <v>73.5</v>
      </c>
      <c r="K32" s="7"/>
      <c r="L32" s="7"/>
      <c r="M32" s="7">
        <v>77.075</v>
      </c>
      <c r="N32" s="14"/>
      <c r="O32" s="14">
        <v>82.5</v>
      </c>
      <c r="P32" s="7">
        <f t="shared" si="0"/>
        <v>79.7875</v>
      </c>
      <c r="Q32" s="7">
        <v>1</v>
      </c>
    </row>
    <row r="33" s="1" customFormat="1" ht="22" customHeight="1" spans="1:17">
      <c r="A33" s="15" t="s">
        <v>19</v>
      </c>
      <c r="B33" s="7" t="s">
        <v>100</v>
      </c>
      <c r="C33" s="7" t="s">
        <v>101</v>
      </c>
      <c r="D33" s="7" t="s">
        <v>102</v>
      </c>
      <c r="E33" s="9"/>
      <c r="F33" s="15" t="s">
        <v>105</v>
      </c>
      <c r="G33" s="15" t="s">
        <v>26</v>
      </c>
      <c r="H33" s="15" t="s">
        <v>106</v>
      </c>
      <c r="I33" s="7">
        <v>80.8</v>
      </c>
      <c r="J33" s="7">
        <v>71</v>
      </c>
      <c r="K33" s="7"/>
      <c r="L33" s="7"/>
      <c r="M33" s="7">
        <v>76.39</v>
      </c>
      <c r="N33" s="14"/>
      <c r="O33" s="14">
        <v>80</v>
      </c>
      <c r="P33" s="7">
        <f t="shared" si="0"/>
        <v>78.195</v>
      </c>
      <c r="Q33" s="7">
        <v>2</v>
      </c>
    </row>
    <row r="34" s="1" customFormat="1" ht="22" customHeight="1" spans="1:17">
      <c r="A34" s="15" t="s">
        <v>19</v>
      </c>
      <c r="B34" s="7" t="s">
        <v>100</v>
      </c>
      <c r="C34" s="7" t="s">
        <v>101</v>
      </c>
      <c r="D34" s="7" t="s">
        <v>102</v>
      </c>
      <c r="E34" s="9"/>
      <c r="F34" s="15" t="s">
        <v>107</v>
      </c>
      <c r="G34" s="15" t="s">
        <v>26</v>
      </c>
      <c r="H34" s="15" t="s">
        <v>108</v>
      </c>
      <c r="I34" s="7">
        <v>74.4</v>
      </c>
      <c r="J34" s="7">
        <v>73.5</v>
      </c>
      <c r="K34" s="7"/>
      <c r="L34" s="7"/>
      <c r="M34" s="7">
        <v>73.995</v>
      </c>
      <c r="N34" s="14"/>
      <c r="O34" s="14">
        <v>79.5</v>
      </c>
      <c r="P34" s="7">
        <f t="shared" si="0"/>
        <v>76.7475</v>
      </c>
      <c r="Q34" s="7">
        <v>3</v>
      </c>
    </row>
    <row r="35" s="1" customFormat="1" ht="22" customHeight="1" spans="1:17">
      <c r="A35" s="15" t="s">
        <v>19</v>
      </c>
      <c r="B35" s="7" t="s">
        <v>100</v>
      </c>
      <c r="C35" s="7" t="s">
        <v>101</v>
      </c>
      <c r="D35" s="7" t="s">
        <v>102</v>
      </c>
      <c r="E35" s="9"/>
      <c r="F35" s="15" t="s">
        <v>109</v>
      </c>
      <c r="G35" s="15" t="s">
        <v>26</v>
      </c>
      <c r="H35" s="15" t="s">
        <v>110</v>
      </c>
      <c r="I35" s="7">
        <v>80</v>
      </c>
      <c r="J35" s="7">
        <v>72.5</v>
      </c>
      <c r="K35" s="7"/>
      <c r="L35" s="7"/>
      <c r="M35" s="7">
        <v>76.625</v>
      </c>
      <c r="N35" s="14"/>
      <c r="O35" s="14">
        <v>73.4</v>
      </c>
      <c r="P35" s="7">
        <f t="shared" si="0"/>
        <v>75.0125</v>
      </c>
      <c r="Q35" s="7">
        <v>4</v>
      </c>
    </row>
    <row r="36" s="1" customFormat="1" ht="22" customHeight="1" spans="1:17">
      <c r="A36" s="15" t="s">
        <v>19</v>
      </c>
      <c r="B36" s="7" t="s">
        <v>100</v>
      </c>
      <c r="C36" s="7" t="s">
        <v>101</v>
      </c>
      <c r="D36" s="7" t="s">
        <v>102</v>
      </c>
      <c r="E36" s="9"/>
      <c r="F36" s="15" t="s">
        <v>111</v>
      </c>
      <c r="G36" s="15" t="s">
        <v>26</v>
      </c>
      <c r="H36" s="15" t="s">
        <v>112</v>
      </c>
      <c r="I36" s="7">
        <v>75.2</v>
      </c>
      <c r="J36" s="7">
        <v>75</v>
      </c>
      <c r="K36" s="7"/>
      <c r="L36" s="7"/>
      <c r="M36" s="7">
        <v>75.11</v>
      </c>
      <c r="N36" s="14"/>
      <c r="O36" s="14">
        <v>71.1</v>
      </c>
      <c r="P36" s="7">
        <f t="shared" si="0"/>
        <v>73.105</v>
      </c>
      <c r="Q36" s="7">
        <v>5</v>
      </c>
    </row>
    <row r="37" s="1" customFormat="1" ht="22" customHeight="1" spans="1:17">
      <c r="A37" s="15" t="s">
        <v>19</v>
      </c>
      <c r="B37" s="7" t="s">
        <v>100</v>
      </c>
      <c r="C37" s="7" t="s">
        <v>101</v>
      </c>
      <c r="D37" s="7" t="s">
        <v>102</v>
      </c>
      <c r="E37" s="10"/>
      <c r="F37" s="15" t="s">
        <v>113</v>
      </c>
      <c r="G37" s="15" t="s">
        <v>23</v>
      </c>
      <c r="H37" s="15" t="s">
        <v>114</v>
      </c>
      <c r="I37" s="7">
        <v>70.4</v>
      </c>
      <c r="J37" s="7">
        <v>76.5</v>
      </c>
      <c r="K37" s="7"/>
      <c r="L37" s="7"/>
      <c r="M37" s="7">
        <v>73.145</v>
      </c>
      <c r="N37" s="14"/>
      <c r="O37" s="14">
        <v>72</v>
      </c>
      <c r="P37" s="7">
        <f t="shared" si="0"/>
        <v>72.5725</v>
      </c>
      <c r="Q37" s="7">
        <v>6</v>
      </c>
    </row>
    <row r="38" spans="1:17">
      <c r="A38" s="12" t="s">
        <v>115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</sheetData>
  <mergeCells count="13">
    <mergeCell ref="A1:Q1"/>
    <mergeCell ref="A2:Q2"/>
    <mergeCell ref="E4:E6"/>
    <mergeCell ref="E7:E9"/>
    <mergeCell ref="E10:E13"/>
    <mergeCell ref="E14:E16"/>
    <mergeCell ref="E17:E19"/>
    <mergeCell ref="E20:E22"/>
    <mergeCell ref="E23:E25"/>
    <mergeCell ref="E26:E28"/>
    <mergeCell ref="E29:E31"/>
    <mergeCell ref="E32:E37"/>
    <mergeCell ref="A38:Q41"/>
  </mergeCells>
  <printOptions horizontalCentered="1" verticalCentered="1"/>
  <pageMargins left="0.354166666666667" right="0.156944444444444" top="0" bottom="0.393055555555556" header="0.5" footer="0.5"/>
  <pageSetup paperSize="8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湖北省水利厅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2023-04-14T14:05:00Z</dcterms:created>
  <cp:lastPrinted>2023-04-14T18:53:00Z</cp:lastPrinted>
  <dcterms:modified xsi:type="dcterms:W3CDTF">2026-04-29T02:33:00Z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DED0CF3AE2A60C63A7E1DD6974B7DF97</vt:lpwstr>
  </property>
  <property fmtid="{D5CDD505-2E9C-101B-9397-08002B2CF9AE}" pid="3" name="KSOProductBuildVer">
    <vt:lpwstr>2052-11.1.0.10009</vt:lpwstr>
  </property>
</Properties>
</file>