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综合成绩" sheetId="4" r:id="rId1"/>
  </sheets>
  <definedNames>
    <definedName name="_xlnm._FilterDatabase" localSheetId="0" hidden="1">综合成绩!$A$2:$N$30</definedName>
  </definedNames>
  <calcPr calcId="144525"/>
</workbook>
</file>

<file path=xl/sharedStrings.xml><?xml version="1.0" encoding="utf-8"?>
<sst xmlns="http://schemas.openxmlformats.org/spreadsheetml/2006/main" count="214" uniqueCount="86">
  <si>
    <t>夷陵区2024年招募选派“三支一扶”高校毕业生面试综合成绩公告</t>
  </si>
  <si>
    <t>考号</t>
  </si>
  <si>
    <t>报考岗位代码</t>
  </si>
  <si>
    <t>报考地市</t>
  </si>
  <si>
    <t>报考县区</t>
  </si>
  <si>
    <t>报考岗位</t>
  </si>
  <si>
    <t>岗位名称</t>
  </si>
  <si>
    <t>服务单位</t>
  </si>
  <si>
    <t>笔试成绩</t>
  </si>
  <si>
    <t>笔试成绩*50%</t>
  </si>
  <si>
    <t>面试成绩</t>
  </si>
  <si>
    <t>面试成绩*50%</t>
  </si>
  <si>
    <t>总成绩</t>
  </si>
  <si>
    <t>招募人数（人）</t>
  </si>
  <si>
    <t>备注</t>
  </si>
  <si>
    <t>142050308819</t>
  </si>
  <si>
    <t>14230003009001001</t>
  </si>
  <si>
    <t>宜昌市</t>
  </si>
  <si>
    <t>夷陵区</t>
  </si>
  <si>
    <t>支农</t>
  </si>
  <si>
    <t>夷陵区黄花镇支农</t>
  </si>
  <si>
    <t>农产品质量安全服务中心黄花镇服务站</t>
  </si>
  <si>
    <t>142050309629</t>
  </si>
  <si>
    <t>142050309025</t>
  </si>
  <si>
    <t>142050308129</t>
  </si>
  <si>
    <t>14230003009002001</t>
  </si>
  <si>
    <t>支医</t>
  </si>
  <si>
    <t>夷陵区雾渡河镇支医</t>
  </si>
  <si>
    <t>雾渡河镇中心卫生院</t>
  </si>
  <si>
    <t>142050310018</t>
  </si>
  <si>
    <t>142050312825</t>
  </si>
  <si>
    <t>面试场内放弃</t>
  </si>
  <si>
    <t>142050311929</t>
  </si>
  <si>
    <t>14230003009003001</t>
  </si>
  <si>
    <t>帮扶乡村振兴</t>
  </si>
  <si>
    <t>夷陵区鸦鹊岭镇帮扶乡村振兴</t>
  </si>
  <si>
    <t>鸦鹊岭镇人民政府</t>
  </si>
  <si>
    <t>142050309717</t>
  </si>
  <si>
    <t>142050309023</t>
  </si>
  <si>
    <t>142050308509</t>
  </si>
  <si>
    <t>14230003009004001</t>
  </si>
  <si>
    <t>青年事务</t>
  </si>
  <si>
    <t>夷陵区小溪塔街道青年事务</t>
  </si>
  <si>
    <t>小溪塔街道团工委</t>
  </si>
  <si>
    <t>142050310310</t>
  </si>
  <si>
    <t>142050310113</t>
  </si>
  <si>
    <t>142010600701</t>
  </si>
  <si>
    <t>14230003009005001</t>
  </si>
  <si>
    <t>基层人社</t>
  </si>
  <si>
    <t>夷陵区樟村坪镇基层人社</t>
  </si>
  <si>
    <t>樟村坪镇人力资源和社会保障服务中心</t>
  </si>
  <si>
    <t>142050311224</t>
  </si>
  <si>
    <t>142050308303</t>
  </si>
  <si>
    <t>142050312219</t>
  </si>
  <si>
    <t>14230003009006001</t>
  </si>
  <si>
    <t>基层水利</t>
  </si>
  <si>
    <t>夷陵区黄花镇基层水利</t>
  </si>
  <si>
    <t>黄花镇水利管理站</t>
  </si>
  <si>
    <t>142050312201</t>
  </si>
  <si>
    <t>142050310511</t>
  </si>
  <si>
    <t>面试缺考</t>
  </si>
  <si>
    <t>142050308908</t>
  </si>
  <si>
    <t>14230003009007001</t>
  </si>
  <si>
    <t>基层残联</t>
  </si>
  <si>
    <t>夷陵区小溪塔街道基层残联</t>
  </si>
  <si>
    <t>小溪塔街道办事处</t>
  </si>
  <si>
    <t>142050312815</t>
  </si>
  <si>
    <t>142050310916</t>
  </si>
  <si>
    <t>142050309614</t>
  </si>
  <si>
    <t>14230003009008001</t>
  </si>
  <si>
    <t>基层文旅</t>
  </si>
  <si>
    <t>夷陵区下堡坪乡基层文旅</t>
  </si>
  <si>
    <t>公共文化服务中心下堡坪乡分中心</t>
  </si>
  <si>
    <t>142050313015</t>
  </si>
  <si>
    <t>142050310116</t>
  </si>
  <si>
    <t>142050311405</t>
  </si>
  <si>
    <t>14230003009003002</t>
  </si>
  <si>
    <t>供销合作</t>
  </si>
  <si>
    <t>夷陵区鸦鹊岭镇供销合作</t>
  </si>
  <si>
    <t>142050312827</t>
  </si>
  <si>
    <t>142010602917</t>
  </si>
  <si>
    <t>142241504407</t>
  </si>
  <si>
    <t>14230003009009001</t>
  </si>
  <si>
    <t>林业</t>
  </si>
  <si>
    <t>夷陵区分乡镇林业</t>
  </si>
  <si>
    <t>分乡镇林业管理站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</si>
</sst>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7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"/>
  <sheetViews>
    <sheetView tabSelected="1" topLeftCell="C1" workbookViewId="0">
      <pane ySplit="2" topLeftCell="A3" activePane="bottomLeft" state="frozen"/>
      <selection/>
      <selection pane="bottomLeft" activeCell="N2" sqref="N2"/>
    </sheetView>
  </sheetViews>
  <sheetFormatPr defaultColWidth="9" defaultRowHeight="14.4"/>
  <cols>
    <col min="1" max="1" width="19.3796296296296" style="1" customWidth="1"/>
    <col min="2" max="2" width="20.1296296296296" style="1" customWidth="1"/>
    <col min="3" max="4" width="9" style="1"/>
    <col min="5" max="5" width="12.7592592592593" style="1" customWidth="1"/>
    <col min="6" max="6" width="23.3796296296296" style="1" customWidth="1"/>
    <col min="7" max="7" width="33.7592592592593" style="1" customWidth="1"/>
    <col min="8" max="8" width="9" style="1"/>
    <col min="9" max="9" width="9" style="3"/>
    <col min="10" max="10" width="9" style="1"/>
    <col min="11" max="12" width="9" style="3"/>
    <col min="13" max="13" width="12.1296296296296" style="1" customWidth="1"/>
    <col min="14" max="14" width="16.2777777777778" style="1" customWidth="1"/>
    <col min="15" max="16384" width="9" style="1"/>
  </cols>
  <sheetData>
    <row r="1" ht="3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8.8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2" t="s">
        <v>11</v>
      </c>
      <c r="L2" s="12" t="s">
        <v>12</v>
      </c>
      <c r="M2" s="5" t="s">
        <v>13</v>
      </c>
      <c r="N2" s="5" t="s">
        <v>14</v>
      </c>
    </row>
    <row r="3" s="1" customFormat="1" ht="28" customHeight="1" spans="1:14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8">
        <v>70.5</v>
      </c>
      <c r="I3" s="13">
        <f t="shared" ref="I3:I30" si="0">H3*0.5</f>
        <v>35.25</v>
      </c>
      <c r="J3" s="8">
        <v>86.4</v>
      </c>
      <c r="K3" s="13">
        <f t="shared" ref="K3:K30" si="1">J3*0.5</f>
        <v>43.2</v>
      </c>
      <c r="L3" s="13">
        <f t="shared" ref="L3:L30" si="2">I3+K3</f>
        <v>78.45</v>
      </c>
      <c r="M3" s="7">
        <v>1</v>
      </c>
      <c r="N3" s="14"/>
    </row>
    <row r="4" s="1" customFormat="1" ht="28" customHeight="1" spans="1:14">
      <c r="A4" s="6" t="s">
        <v>22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8">
        <v>64</v>
      </c>
      <c r="I4" s="13">
        <f t="shared" si="0"/>
        <v>32</v>
      </c>
      <c r="J4" s="8">
        <v>81.6</v>
      </c>
      <c r="K4" s="13">
        <f t="shared" si="1"/>
        <v>40.8</v>
      </c>
      <c r="L4" s="13">
        <f t="shared" si="2"/>
        <v>72.8</v>
      </c>
      <c r="M4" s="7">
        <v>1</v>
      </c>
      <c r="N4" s="15"/>
    </row>
    <row r="5" s="1" customFormat="1" ht="28" customHeight="1" spans="1:14">
      <c r="A5" s="6" t="s">
        <v>23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8">
        <v>63.5</v>
      </c>
      <c r="I5" s="13">
        <f t="shared" si="0"/>
        <v>31.75</v>
      </c>
      <c r="J5" s="8">
        <v>76</v>
      </c>
      <c r="K5" s="13">
        <f t="shared" si="1"/>
        <v>38</v>
      </c>
      <c r="L5" s="13">
        <f t="shared" si="2"/>
        <v>69.75</v>
      </c>
      <c r="M5" s="7">
        <v>1</v>
      </c>
      <c r="N5" s="15"/>
    </row>
    <row r="6" s="1" customFormat="1" ht="28" customHeight="1" spans="1:14">
      <c r="A6" s="6" t="s">
        <v>24</v>
      </c>
      <c r="B6" s="7" t="s">
        <v>25</v>
      </c>
      <c r="C6" s="7" t="s">
        <v>17</v>
      </c>
      <c r="D6" s="7" t="s">
        <v>18</v>
      </c>
      <c r="E6" s="7" t="s">
        <v>26</v>
      </c>
      <c r="F6" s="7" t="s">
        <v>27</v>
      </c>
      <c r="G6" s="7" t="s">
        <v>28</v>
      </c>
      <c r="H6" s="8">
        <v>50.5</v>
      </c>
      <c r="I6" s="13">
        <f t="shared" si="0"/>
        <v>25.25</v>
      </c>
      <c r="J6" s="8">
        <v>80.2</v>
      </c>
      <c r="K6" s="13">
        <f t="shared" si="1"/>
        <v>40.1</v>
      </c>
      <c r="L6" s="13">
        <f t="shared" si="2"/>
        <v>65.35</v>
      </c>
      <c r="M6" s="7">
        <v>1</v>
      </c>
      <c r="N6" s="15"/>
    </row>
    <row r="7" s="1" customFormat="1" ht="28" customHeight="1" spans="1:14">
      <c r="A7" s="6" t="s">
        <v>29</v>
      </c>
      <c r="B7" s="7" t="s">
        <v>25</v>
      </c>
      <c r="C7" s="7" t="s">
        <v>17</v>
      </c>
      <c r="D7" s="7" t="s">
        <v>18</v>
      </c>
      <c r="E7" s="7" t="s">
        <v>26</v>
      </c>
      <c r="F7" s="7" t="s">
        <v>27</v>
      </c>
      <c r="G7" s="7" t="s">
        <v>28</v>
      </c>
      <c r="H7" s="8">
        <v>49</v>
      </c>
      <c r="I7" s="13">
        <f t="shared" si="0"/>
        <v>24.5</v>
      </c>
      <c r="J7" s="8">
        <v>75.2</v>
      </c>
      <c r="K7" s="13">
        <f t="shared" si="1"/>
        <v>37.6</v>
      </c>
      <c r="L7" s="13">
        <f t="shared" si="2"/>
        <v>62.1</v>
      </c>
      <c r="M7" s="7">
        <v>1</v>
      </c>
      <c r="N7" s="15"/>
    </row>
    <row r="8" s="1" customFormat="1" ht="28" customHeight="1" spans="1:14">
      <c r="A8" s="6" t="s">
        <v>30</v>
      </c>
      <c r="B8" s="7" t="s">
        <v>25</v>
      </c>
      <c r="C8" s="7" t="s">
        <v>17</v>
      </c>
      <c r="D8" s="7" t="s">
        <v>18</v>
      </c>
      <c r="E8" s="7" t="s">
        <v>26</v>
      </c>
      <c r="F8" s="7" t="s">
        <v>27</v>
      </c>
      <c r="G8" s="7" t="s">
        <v>28</v>
      </c>
      <c r="H8" s="8">
        <v>48.5</v>
      </c>
      <c r="I8" s="13">
        <f t="shared" si="0"/>
        <v>24.25</v>
      </c>
      <c r="J8" s="8"/>
      <c r="K8" s="13">
        <f t="shared" si="1"/>
        <v>0</v>
      </c>
      <c r="L8" s="13">
        <f t="shared" si="2"/>
        <v>24.25</v>
      </c>
      <c r="M8" s="7">
        <v>1</v>
      </c>
      <c r="N8" s="15" t="s">
        <v>31</v>
      </c>
    </row>
    <row r="9" s="1" customFormat="1" ht="28" customHeight="1" spans="1:14">
      <c r="A9" s="6" t="s">
        <v>32</v>
      </c>
      <c r="B9" s="7" t="s">
        <v>33</v>
      </c>
      <c r="C9" s="7" t="s">
        <v>17</v>
      </c>
      <c r="D9" s="7" t="s">
        <v>18</v>
      </c>
      <c r="E9" s="7" t="s">
        <v>34</v>
      </c>
      <c r="F9" s="7" t="s">
        <v>35</v>
      </c>
      <c r="G9" s="7" t="s">
        <v>36</v>
      </c>
      <c r="H9" s="8">
        <v>61</v>
      </c>
      <c r="I9" s="13">
        <f t="shared" si="0"/>
        <v>30.5</v>
      </c>
      <c r="J9" s="8">
        <v>82</v>
      </c>
      <c r="K9" s="13">
        <f t="shared" si="1"/>
        <v>41</v>
      </c>
      <c r="L9" s="13">
        <f t="shared" si="2"/>
        <v>71.5</v>
      </c>
      <c r="M9" s="7">
        <v>1</v>
      </c>
      <c r="N9" s="15"/>
    </row>
    <row r="10" s="1" customFormat="1" ht="28" customHeight="1" spans="1:14">
      <c r="A10" s="6" t="s">
        <v>37</v>
      </c>
      <c r="B10" s="7" t="s">
        <v>33</v>
      </c>
      <c r="C10" s="7" t="s">
        <v>17</v>
      </c>
      <c r="D10" s="7" t="s">
        <v>18</v>
      </c>
      <c r="E10" s="7" t="s">
        <v>34</v>
      </c>
      <c r="F10" s="7" t="s">
        <v>35</v>
      </c>
      <c r="G10" s="7" t="s">
        <v>36</v>
      </c>
      <c r="H10" s="8">
        <v>64.5</v>
      </c>
      <c r="I10" s="13">
        <f t="shared" si="0"/>
        <v>32.25</v>
      </c>
      <c r="J10" s="8">
        <v>76</v>
      </c>
      <c r="K10" s="13">
        <f t="shared" si="1"/>
        <v>38</v>
      </c>
      <c r="L10" s="13">
        <f t="shared" si="2"/>
        <v>70.25</v>
      </c>
      <c r="M10" s="7">
        <v>1</v>
      </c>
      <c r="N10" s="15"/>
    </row>
    <row r="11" s="1" customFormat="1" ht="28" customHeight="1" spans="1:14">
      <c r="A11" s="6" t="s">
        <v>38</v>
      </c>
      <c r="B11" s="7" t="s">
        <v>33</v>
      </c>
      <c r="C11" s="7" t="s">
        <v>17</v>
      </c>
      <c r="D11" s="7" t="s">
        <v>18</v>
      </c>
      <c r="E11" s="7" t="s">
        <v>34</v>
      </c>
      <c r="F11" s="7" t="s">
        <v>35</v>
      </c>
      <c r="G11" s="7" t="s">
        <v>36</v>
      </c>
      <c r="H11" s="8">
        <v>59</v>
      </c>
      <c r="I11" s="13">
        <f t="shared" si="0"/>
        <v>29.5</v>
      </c>
      <c r="J11" s="8">
        <v>65.4</v>
      </c>
      <c r="K11" s="13">
        <f t="shared" si="1"/>
        <v>32.7</v>
      </c>
      <c r="L11" s="13">
        <f t="shared" si="2"/>
        <v>62.2</v>
      </c>
      <c r="M11" s="7">
        <v>1</v>
      </c>
      <c r="N11" s="15"/>
    </row>
    <row r="12" s="1" customFormat="1" ht="28" customHeight="1" spans="1:14">
      <c r="A12" s="6" t="s">
        <v>39</v>
      </c>
      <c r="B12" s="7" t="s">
        <v>40</v>
      </c>
      <c r="C12" s="7" t="s">
        <v>17</v>
      </c>
      <c r="D12" s="7" t="s">
        <v>18</v>
      </c>
      <c r="E12" s="7" t="s">
        <v>41</v>
      </c>
      <c r="F12" s="7" t="s">
        <v>42</v>
      </c>
      <c r="G12" s="7" t="s">
        <v>43</v>
      </c>
      <c r="H12" s="8">
        <v>67</v>
      </c>
      <c r="I12" s="13">
        <f t="shared" si="0"/>
        <v>33.5</v>
      </c>
      <c r="J12" s="8">
        <v>82.4</v>
      </c>
      <c r="K12" s="13">
        <f t="shared" si="1"/>
        <v>41.2</v>
      </c>
      <c r="L12" s="13">
        <f t="shared" si="2"/>
        <v>74.7</v>
      </c>
      <c r="M12" s="7">
        <v>1</v>
      </c>
      <c r="N12" s="15"/>
    </row>
    <row r="13" s="1" customFormat="1" ht="28" customHeight="1" spans="1:14">
      <c r="A13" s="6" t="s">
        <v>44</v>
      </c>
      <c r="B13" s="7" t="s">
        <v>40</v>
      </c>
      <c r="C13" s="7" t="s">
        <v>17</v>
      </c>
      <c r="D13" s="7" t="s">
        <v>18</v>
      </c>
      <c r="E13" s="7" t="s">
        <v>41</v>
      </c>
      <c r="F13" s="7" t="s">
        <v>42</v>
      </c>
      <c r="G13" s="7" t="s">
        <v>43</v>
      </c>
      <c r="H13" s="8">
        <v>66.5</v>
      </c>
      <c r="I13" s="13">
        <f t="shared" si="0"/>
        <v>33.25</v>
      </c>
      <c r="J13" s="8">
        <v>81.2</v>
      </c>
      <c r="K13" s="13">
        <f t="shared" si="1"/>
        <v>40.6</v>
      </c>
      <c r="L13" s="13">
        <f t="shared" si="2"/>
        <v>73.85</v>
      </c>
      <c r="M13" s="7">
        <v>1</v>
      </c>
      <c r="N13" s="15"/>
    </row>
    <row r="14" s="1" customFormat="1" ht="28" customHeight="1" spans="1:14">
      <c r="A14" s="6" t="s">
        <v>45</v>
      </c>
      <c r="B14" s="7" t="s">
        <v>40</v>
      </c>
      <c r="C14" s="7" t="s">
        <v>17</v>
      </c>
      <c r="D14" s="7" t="s">
        <v>18</v>
      </c>
      <c r="E14" s="7" t="s">
        <v>41</v>
      </c>
      <c r="F14" s="7" t="s">
        <v>42</v>
      </c>
      <c r="G14" s="7" t="s">
        <v>43</v>
      </c>
      <c r="H14" s="8">
        <v>65.5</v>
      </c>
      <c r="I14" s="13">
        <f t="shared" si="0"/>
        <v>32.75</v>
      </c>
      <c r="J14" s="8">
        <v>78</v>
      </c>
      <c r="K14" s="13">
        <f t="shared" si="1"/>
        <v>39</v>
      </c>
      <c r="L14" s="13">
        <f t="shared" si="2"/>
        <v>71.75</v>
      </c>
      <c r="M14" s="7">
        <v>1</v>
      </c>
      <c r="N14" s="15"/>
    </row>
    <row r="15" s="1" customFormat="1" ht="28" customHeight="1" spans="1:14">
      <c r="A15" s="6" t="s">
        <v>46</v>
      </c>
      <c r="B15" s="7" t="s">
        <v>47</v>
      </c>
      <c r="C15" s="7" t="s">
        <v>17</v>
      </c>
      <c r="D15" s="7" t="s">
        <v>18</v>
      </c>
      <c r="E15" s="7" t="s">
        <v>48</v>
      </c>
      <c r="F15" s="7" t="s">
        <v>49</v>
      </c>
      <c r="G15" s="7" t="s">
        <v>50</v>
      </c>
      <c r="H15" s="8">
        <v>72</v>
      </c>
      <c r="I15" s="13">
        <f t="shared" si="0"/>
        <v>36</v>
      </c>
      <c r="J15" s="8">
        <v>82</v>
      </c>
      <c r="K15" s="13">
        <f t="shared" si="1"/>
        <v>41</v>
      </c>
      <c r="L15" s="13">
        <f t="shared" si="2"/>
        <v>77</v>
      </c>
      <c r="M15" s="7">
        <v>1</v>
      </c>
      <c r="N15" s="15"/>
    </row>
    <row r="16" s="1" customFormat="1" ht="28" customHeight="1" spans="1:14">
      <c r="A16" s="6" t="s">
        <v>51</v>
      </c>
      <c r="B16" s="7" t="s">
        <v>47</v>
      </c>
      <c r="C16" s="7" t="s">
        <v>17</v>
      </c>
      <c r="D16" s="7" t="s">
        <v>18</v>
      </c>
      <c r="E16" s="7" t="s">
        <v>48</v>
      </c>
      <c r="F16" s="7" t="s">
        <v>49</v>
      </c>
      <c r="G16" s="7" t="s">
        <v>50</v>
      </c>
      <c r="H16" s="8">
        <v>64.5</v>
      </c>
      <c r="I16" s="13">
        <f t="shared" si="0"/>
        <v>32.25</v>
      </c>
      <c r="J16" s="8">
        <v>79.6</v>
      </c>
      <c r="K16" s="13">
        <f t="shared" si="1"/>
        <v>39.8</v>
      </c>
      <c r="L16" s="13">
        <f t="shared" si="2"/>
        <v>72.05</v>
      </c>
      <c r="M16" s="7">
        <v>1</v>
      </c>
      <c r="N16" s="15"/>
    </row>
    <row r="17" s="2" customFormat="1" ht="28" customHeight="1" spans="1:14">
      <c r="A17" s="9" t="s">
        <v>52</v>
      </c>
      <c r="B17" s="10" t="s">
        <v>47</v>
      </c>
      <c r="C17" s="10" t="s">
        <v>17</v>
      </c>
      <c r="D17" s="10" t="s">
        <v>18</v>
      </c>
      <c r="E17" s="10" t="s">
        <v>48</v>
      </c>
      <c r="F17" s="10" t="s">
        <v>49</v>
      </c>
      <c r="G17" s="10" t="s">
        <v>50</v>
      </c>
      <c r="H17" s="11">
        <v>59.5</v>
      </c>
      <c r="I17" s="13">
        <f t="shared" si="0"/>
        <v>29.75</v>
      </c>
      <c r="J17" s="11">
        <v>76.2</v>
      </c>
      <c r="K17" s="13">
        <f t="shared" si="1"/>
        <v>38.1</v>
      </c>
      <c r="L17" s="13">
        <f t="shared" si="2"/>
        <v>67.85</v>
      </c>
      <c r="M17" s="10">
        <v>1</v>
      </c>
      <c r="N17" s="16"/>
    </row>
    <row r="18" s="1" customFormat="1" ht="28" customHeight="1" spans="1:14">
      <c r="A18" s="6" t="s">
        <v>53</v>
      </c>
      <c r="B18" s="7" t="s">
        <v>54</v>
      </c>
      <c r="C18" s="7" t="s">
        <v>17</v>
      </c>
      <c r="D18" s="7" t="s">
        <v>18</v>
      </c>
      <c r="E18" s="7" t="s">
        <v>55</v>
      </c>
      <c r="F18" s="7" t="s">
        <v>56</v>
      </c>
      <c r="G18" s="7" t="s">
        <v>57</v>
      </c>
      <c r="H18" s="8">
        <v>58.5</v>
      </c>
      <c r="I18" s="13">
        <f t="shared" si="0"/>
        <v>29.25</v>
      </c>
      <c r="J18" s="8">
        <v>83.8</v>
      </c>
      <c r="K18" s="13">
        <f t="shared" si="1"/>
        <v>41.9</v>
      </c>
      <c r="L18" s="13">
        <f t="shared" si="2"/>
        <v>71.15</v>
      </c>
      <c r="M18" s="7">
        <v>1</v>
      </c>
      <c r="N18" s="15"/>
    </row>
    <row r="19" s="1" customFormat="1" ht="28" customHeight="1" spans="1:14">
      <c r="A19" s="6" t="s">
        <v>58</v>
      </c>
      <c r="B19" s="7" t="s">
        <v>54</v>
      </c>
      <c r="C19" s="7" t="s">
        <v>17</v>
      </c>
      <c r="D19" s="7" t="s">
        <v>18</v>
      </c>
      <c r="E19" s="7" t="s">
        <v>55</v>
      </c>
      <c r="F19" s="7" t="s">
        <v>56</v>
      </c>
      <c r="G19" s="7" t="s">
        <v>57</v>
      </c>
      <c r="H19" s="8">
        <v>54</v>
      </c>
      <c r="I19" s="13">
        <f t="shared" si="0"/>
        <v>27</v>
      </c>
      <c r="J19" s="8">
        <v>82.8</v>
      </c>
      <c r="K19" s="13">
        <f t="shared" si="1"/>
        <v>41.4</v>
      </c>
      <c r="L19" s="13">
        <f t="shared" si="2"/>
        <v>68.4</v>
      </c>
      <c r="M19" s="7">
        <v>1</v>
      </c>
      <c r="N19" s="15"/>
    </row>
    <row r="20" s="1" customFormat="1" ht="28" customHeight="1" spans="1:14">
      <c r="A20" s="6" t="s">
        <v>59</v>
      </c>
      <c r="B20" s="7" t="s">
        <v>54</v>
      </c>
      <c r="C20" s="7" t="s">
        <v>17</v>
      </c>
      <c r="D20" s="7" t="s">
        <v>18</v>
      </c>
      <c r="E20" s="7" t="s">
        <v>55</v>
      </c>
      <c r="F20" s="7" t="s">
        <v>56</v>
      </c>
      <c r="G20" s="7" t="s">
        <v>57</v>
      </c>
      <c r="H20" s="8">
        <v>55.5</v>
      </c>
      <c r="I20" s="13">
        <f t="shared" si="0"/>
        <v>27.75</v>
      </c>
      <c r="J20" s="8"/>
      <c r="K20" s="13">
        <f t="shared" si="1"/>
        <v>0</v>
      </c>
      <c r="L20" s="13">
        <f t="shared" si="2"/>
        <v>27.75</v>
      </c>
      <c r="M20" s="7">
        <v>1</v>
      </c>
      <c r="N20" s="15" t="s">
        <v>60</v>
      </c>
    </row>
    <row r="21" s="1" customFormat="1" ht="28" customHeight="1" spans="1:14">
      <c r="A21" s="6" t="s">
        <v>61</v>
      </c>
      <c r="B21" s="7" t="s">
        <v>62</v>
      </c>
      <c r="C21" s="7" t="s">
        <v>17</v>
      </c>
      <c r="D21" s="7" t="s">
        <v>18</v>
      </c>
      <c r="E21" s="7" t="s">
        <v>63</v>
      </c>
      <c r="F21" s="7" t="s">
        <v>64</v>
      </c>
      <c r="G21" s="7" t="s">
        <v>65</v>
      </c>
      <c r="H21" s="8">
        <v>63</v>
      </c>
      <c r="I21" s="13">
        <f t="shared" si="0"/>
        <v>31.5</v>
      </c>
      <c r="J21" s="8">
        <v>83.8</v>
      </c>
      <c r="K21" s="13">
        <f t="shared" si="1"/>
        <v>41.9</v>
      </c>
      <c r="L21" s="13">
        <f t="shared" si="2"/>
        <v>73.4</v>
      </c>
      <c r="M21" s="7">
        <v>1</v>
      </c>
      <c r="N21" s="15"/>
    </row>
    <row r="22" s="1" customFormat="1" ht="28" customHeight="1" spans="1:14">
      <c r="A22" s="6" t="s">
        <v>66</v>
      </c>
      <c r="B22" s="7" t="s">
        <v>62</v>
      </c>
      <c r="C22" s="7" t="s">
        <v>17</v>
      </c>
      <c r="D22" s="7" t="s">
        <v>18</v>
      </c>
      <c r="E22" s="7" t="s">
        <v>63</v>
      </c>
      <c r="F22" s="7" t="s">
        <v>64</v>
      </c>
      <c r="G22" s="7" t="s">
        <v>65</v>
      </c>
      <c r="H22" s="8">
        <v>63</v>
      </c>
      <c r="I22" s="13">
        <f t="shared" si="0"/>
        <v>31.5</v>
      </c>
      <c r="J22" s="8">
        <v>76.8</v>
      </c>
      <c r="K22" s="13">
        <f t="shared" si="1"/>
        <v>38.4</v>
      </c>
      <c r="L22" s="13">
        <f t="shared" si="2"/>
        <v>69.9</v>
      </c>
      <c r="M22" s="7">
        <v>1</v>
      </c>
      <c r="N22" s="15"/>
    </row>
    <row r="23" s="1" customFormat="1" ht="28" customHeight="1" spans="1:14">
      <c r="A23" s="6" t="s">
        <v>67</v>
      </c>
      <c r="B23" s="7" t="s">
        <v>62</v>
      </c>
      <c r="C23" s="7" t="s">
        <v>17</v>
      </c>
      <c r="D23" s="7" t="s">
        <v>18</v>
      </c>
      <c r="E23" s="7" t="s">
        <v>63</v>
      </c>
      <c r="F23" s="7" t="s">
        <v>64</v>
      </c>
      <c r="G23" s="7" t="s">
        <v>65</v>
      </c>
      <c r="H23" s="8">
        <v>64.5</v>
      </c>
      <c r="I23" s="13">
        <f t="shared" si="0"/>
        <v>32.25</v>
      </c>
      <c r="J23" s="8"/>
      <c r="K23" s="13">
        <f t="shared" si="1"/>
        <v>0</v>
      </c>
      <c r="L23" s="13">
        <f t="shared" si="2"/>
        <v>32.25</v>
      </c>
      <c r="M23" s="7">
        <v>1</v>
      </c>
      <c r="N23" s="15" t="s">
        <v>60</v>
      </c>
    </row>
    <row r="24" s="1" customFormat="1" ht="28" customHeight="1" spans="1:14">
      <c r="A24" s="6" t="s">
        <v>68</v>
      </c>
      <c r="B24" s="7" t="s">
        <v>69</v>
      </c>
      <c r="C24" s="7" t="s">
        <v>17</v>
      </c>
      <c r="D24" s="7" t="s">
        <v>18</v>
      </c>
      <c r="E24" s="7" t="s">
        <v>70</v>
      </c>
      <c r="F24" s="7" t="s">
        <v>71</v>
      </c>
      <c r="G24" s="7" t="s">
        <v>72</v>
      </c>
      <c r="H24" s="8">
        <v>74</v>
      </c>
      <c r="I24" s="13">
        <f t="shared" si="0"/>
        <v>37</v>
      </c>
      <c r="J24" s="8">
        <v>83.8</v>
      </c>
      <c r="K24" s="13">
        <f t="shared" si="1"/>
        <v>41.9</v>
      </c>
      <c r="L24" s="13">
        <f t="shared" si="2"/>
        <v>78.9</v>
      </c>
      <c r="M24" s="7">
        <v>1</v>
      </c>
      <c r="N24" s="15"/>
    </row>
    <row r="25" s="1" customFormat="1" ht="28" customHeight="1" spans="1:14">
      <c r="A25" s="6" t="s">
        <v>73</v>
      </c>
      <c r="B25" s="7" t="s">
        <v>69</v>
      </c>
      <c r="C25" s="7" t="s">
        <v>17</v>
      </c>
      <c r="D25" s="7" t="s">
        <v>18</v>
      </c>
      <c r="E25" s="7" t="s">
        <v>70</v>
      </c>
      <c r="F25" s="7" t="s">
        <v>71</v>
      </c>
      <c r="G25" s="7" t="s">
        <v>72</v>
      </c>
      <c r="H25" s="8">
        <v>58.5</v>
      </c>
      <c r="I25" s="13">
        <f t="shared" si="0"/>
        <v>29.25</v>
      </c>
      <c r="J25" s="8">
        <v>81.6</v>
      </c>
      <c r="K25" s="13">
        <f t="shared" si="1"/>
        <v>40.8</v>
      </c>
      <c r="L25" s="13">
        <f t="shared" si="2"/>
        <v>70.05</v>
      </c>
      <c r="M25" s="7">
        <v>1</v>
      </c>
      <c r="N25" s="15"/>
    </row>
    <row r="26" s="1" customFormat="1" ht="28" customHeight="1" spans="1:14">
      <c r="A26" s="6" t="s">
        <v>74</v>
      </c>
      <c r="B26" s="7" t="s">
        <v>69</v>
      </c>
      <c r="C26" s="7" t="s">
        <v>17</v>
      </c>
      <c r="D26" s="7" t="s">
        <v>18</v>
      </c>
      <c r="E26" s="7" t="s">
        <v>70</v>
      </c>
      <c r="F26" s="7" t="s">
        <v>71</v>
      </c>
      <c r="G26" s="7" t="s">
        <v>72</v>
      </c>
      <c r="H26" s="8">
        <v>59</v>
      </c>
      <c r="I26" s="13">
        <f t="shared" si="0"/>
        <v>29.5</v>
      </c>
      <c r="J26" s="8">
        <v>78.8</v>
      </c>
      <c r="K26" s="13">
        <f t="shared" si="1"/>
        <v>39.4</v>
      </c>
      <c r="L26" s="13">
        <f t="shared" si="2"/>
        <v>68.9</v>
      </c>
      <c r="M26" s="7">
        <v>1</v>
      </c>
      <c r="N26" s="15"/>
    </row>
    <row r="27" s="1" customFormat="1" ht="28" customHeight="1" spans="1:14">
      <c r="A27" s="6" t="s">
        <v>75</v>
      </c>
      <c r="B27" s="7" t="s">
        <v>76</v>
      </c>
      <c r="C27" s="7" t="s">
        <v>17</v>
      </c>
      <c r="D27" s="7" t="s">
        <v>18</v>
      </c>
      <c r="E27" s="7" t="s">
        <v>77</v>
      </c>
      <c r="F27" s="7" t="s">
        <v>78</v>
      </c>
      <c r="G27" s="7" t="s">
        <v>36</v>
      </c>
      <c r="H27" s="8">
        <v>67</v>
      </c>
      <c r="I27" s="13">
        <f t="shared" si="0"/>
        <v>33.5</v>
      </c>
      <c r="J27" s="8">
        <v>83.2</v>
      </c>
      <c r="K27" s="13">
        <f t="shared" si="1"/>
        <v>41.6</v>
      </c>
      <c r="L27" s="13">
        <f t="shared" si="2"/>
        <v>75.1</v>
      </c>
      <c r="M27" s="7">
        <v>1</v>
      </c>
      <c r="N27" s="15"/>
    </row>
    <row r="28" s="1" customFormat="1" ht="28" customHeight="1" spans="1:14">
      <c r="A28" s="6" t="s">
        <v>79</v>
      </c>
      <c r="B28" s="7" t="s">
        <v>76</v>
      </c>
      <c r="C28" s="7" t="s">
        <v>17</v>
      </c>
      <c r="D28" s="7" t="s">
        <v>18</v>
      </c>
      <c r="E28" s="7" t="s">
        <v>77</v>
      </c>
      <c r="F28" s="7" t="s">
        <v>78</v>
      </c>
      <c r="G28" s="7" t="s">
        <v>36</v>
      </c>
      <c r="H28" s="8">
        <v>66</v>
      </c>
      <c r="I28" s="13">
        <f t="shared" si="0"/>
        <v>33</v>
      </c>
      <c r="J28" s="8">
        <v>81.4</v>
      </c>
      <c r="K28" s="13">
        <f t="shared" si="1"/>
        <v>40.7</v>
      </c>
      <c r="L28" s="13">
        <f t="shared" si="2"/>
        <v>73.7</v>
      </c>
      <c r="M28" s="7">
        <v>1</v>
      </c>
      <c r="N28" s="15"/>
    </row>
    <row r="29" s="1" customFormat="1" ht="28" customHeight="1" spans="1:14">
      <c r="A29" s="6" t="s">
        <v>80</v>
      </c>
      <c r="B29" s="7" t="s">
        <v>76</v>
      </c>
      <c r="C29" s="7" t="s">
        <v>17</v>
      </c>
      <c r="D29" s="7" t="s">
        <v>18</v>
      </c>
      <c r="E29" s="7" t="s">
        <v>77</v>
      </c>
      <c r="F29" s="7" t="s">
        <v>78</v>
      </c>
      <c r="G29" s="7" t="s">
        <v>36</v>
      </c>
      <c r="H29" s="8">
        <v>61.5</v>
      </c>
      <c r="I29" s="13">
        <f t="shared" si="0"/>
        <v>30.75</v>
      </c>
      <c r="J29" s="8">
        <v>78.8</v>
      </c>
      <c r="K29" s="13">
        <f t="shared" si="1"/>
        <v>39.4</v>
      </c>
      <c r="L29" s="13">
        <f t="shared" si="2"/>
        <v>70.15</v>
      </c>
      <c r="M29" s="7">
        <v>1</v>
      </c>
      <c r="N29" s="15"/>
    </row>
    <row r="30" s="1" customFormat="1" ht="28" customHeight="1" spans="1:14">
      <c r="A30" s="6" t="s">
        <v>81</v>
      </c>
      <c r="B30" s="7" t="s">
        <v>82</v>
      </c>
      <c r="C30" s="7" t="s">
        <v>17</v>
      </c>
      <c r="D30" s="7" t="s">
        <v>18</v>
      </c>
      <c r="E30" s="7" t="s">
        <v>83</v>
      </c>
      <c r="F30" s="7" t="s">
        <v>84</v>
      </c>
      <c r="G30" s="7" t="s">
        <v>85</v>
      </c>
      <c r="H30" s="8">
        <v>57</v>
      </c>
      <c r="I30" s="13">
        <f t="shared" si="0"/>
        <v>28.5</v>
      </c>
      <c r="J30" s="8">
        <v>83.4</v>
      </c>
      <c r="K30" s="13">
        <f t="shared" si="1"/>
        <v>41.7</v>
      </c>
      <c r="L30" s="13">
        <f t="shared" si="2"/>
        <v>70.2</v>
      </c>
      <c r="M30" s="7">
        <v>1</v>
      </c>
      <c r="N30" s="15"/>
    </row>
  </sheetData>
  <mergeCells count="1">
    <mergeCell ref="A1:N1"/>
  </mergeCells>
  <pageMargins left="0.7" right="0.7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px</cp:lastModifiedBy>
  <dcterms:created xsi:type="dcterms:W3CDTF">2024-05-30T03:09:00Z</dcterms:created>
  <dcterms:modified xsi:type="dcterms:W3CDTF">2024-06-29T05:24:39Z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5C7B27FF19E64ED79965787508AC8FA6</vt:lpwstr>
  </property>
  <property fmtid="{D5CDD505-2E9C-101B-9397-08002B2CF9AE}" pid="3" name="KSOProductBuildVer">
    <vt:lpwstr>2052-11.8.2.8506</vt:lpwstr>
  </property>
</Properties>
</file>