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805"/>
  </bookViews>
  <sheets>
    <sheet name="Sheet1" sheetId="2" r:id="rId1"/>
  </sheets>
  <externalReferences>
    <externalReference r:id="rId2"/>
  </externalReferences>
  <definedNames>
    <definedName name="_xlnm._FilterDatabase" localSheetId="0" hidden="1">Sheet1!$A$3:$M$3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<sst xmlns="http://schemas.openxmlformats.org/spreadsheetml/2006/main" count="25" uniqueCount="24">
  <si>
    <t>附件：</t>
  </si>
  <si>
    <t>黄州区2025年面向社会公开招聘中小学教师第二批拟聘用人员名单</t>
  </si>
  <si>
    <t>序号</t>
  </si>
  <si>
    <t>岗位类型</t>
  </si>
  <si>
    <t>学段  学科</t>
  </si>
  <si>
    <t>岗位  招聘数</t>
  </si>
  <si>
    <t>姓名</t>
  </si>
  <si>
    <t>性别</t>
  </si>
  <si>
    <t>出生年月</t>
  </si>
  <si>
    <t>准考证号</t>
  </si>
  <si>
    <t>学历</t>
  </si>
  <si>
    <t>毕业院校</t>
  </si>
  <si>
    <t>专业</t>
  </si>
  <si>
    <t>综合  成绩</t>
  </si>
  <si>
    <t>综合成绩排名</t>
  </si>
  <si>
    <t>体检结果</t>
  </si>
  <si>
    <t>考察结果</t>
  </si>
  <si>
    <t>备注</t>
  </si>
  <si>
    <t>地方自主招聘农村教师岗</t>
  </si>
  <si>
    <t>小学数学</t>
  </si>
  <si>
    <t>孙奇</t>
  </si>
  <si>
    <t>男</t>
  </si>
  <si>
    <t>22025110104329</t>
  </si>
  <si>
    <t>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</si>
</sst>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等线"/>
      <charset val="134"/>
      <scheme val="minor"/>
    </font>
    <font>
      <sz val="12"/>
      <name val="宋体"/>
      <charset val="134"/>
    </font>
    <font>
      <sz val="10"/>
      <name val="Arial"/>
      <charset val="134"/>
    </font>
    <font>
      <b/>
      <sz val="18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6" fillId="0" borderId="0"/>
  </cellStyleXfs>
  <cellXfs count="15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49" applyFont="1" applyFill="1" applyAlignment="1"/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176" fontId="6" fillId="0" borderId="1" xfId="49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5&#24180;&#24230;\1-&#25945;&#24072;&#25307;&#32856;\4-2025&#31038;&#25307;\8-&#25311;&#32856;&#29992;&#20154;&#21592;&#20844;&#31034;\&#31038;&#25307;&#22797;&#23457;&#26448;&#26009;\2025&#31038;&#25307;&#32856;&#29992;&#20154;&#21592;&#20449;&#24687;&#30331;&#35760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>
        <row r="2">
          <cell r="B2" t="str">
            <v>姓名</v>
          </cell>
          <cell r="C2" t="str">
            <v>性别</v>
          </cell>
          <cell r="D2" t="str">
            <v>出生年月（例：2003.01）</v>
          </cell>
          <cell r="E2" t="str">
            <v>招聘岗位（例：城镇/农村初中语文教师）</v>
          </cell>
          <cell r="F2" t="str">
            <v>学历（例：本科、硕士研究生）</v>
          </cell>
          <cell r="G2" t="str">
            <v>毕业院校（全称；与毕业证书上保持一致）</v>
          </cell>
          <cell r="H2" t="str">
            <v>专业（全称；与毕业证书上保持一致）</v>
          </cell>
        </row>
        <row r="3">
          <cell r="B3" t="str">
            <v>胡庚</v>
          </cell>
          <cell r="C3" t="str">
            <v>女</v>
          </cell>
          <cell r="D3">
            <v>1991.05</v>
          </cell>
          <cell r="E3" t="str">
            <v>城镇初中语文教师</v>
          </cell>
          <cell r="F3" t="str">
            <v>硕士研究生</v>
          </cell>
          <cell r="G3" t="str">
            <v>湖南科技大学</v>
          </cell>
          <cell r="H3" t="str">
            <v>中国语言文学</v>
          </cell>
        </row>
        <row r="4">
          <cell r="B4" t="str">
            <v>侯炜茹</v>
          </cell>
          <cell r="C4" t="str">
            <v>女</v>
          </cell>
          <cell r="D4">
            <v>2003.11</v>
          </cell>
          <cell r="E4" t="str">
            <v>城镇小学数学教师</v>
          </cell>
          <cell r="F4" t="str">
            <v>本科</v>
          </cell>
          <cell r="G4" t="str">
            <v>萍乡学院</v>
          </cell>
          <cell r="H4" t="str">
            <v>小学教育（师范）</v>
          </cell>
        </row>
        <row r="5">
          <cell r="B5" t="str">
            <v>汪春燕</v>
          </cell>
          <cell r="C5" t="str">
            <v>女</v>
          </cell>
          <cell r="D5">
            <v>2000.04</v>
          </cell>
          <cell r="E5" t="str">
            <v>城镇初中英语老师</v>
          </cell>
          <cell r="F5" t="str">
            <v>硕士研究生</v>
          </cell>
          <cell r="G5" t="str">
            <v>河南师范大学</v>
          </cell>
          <cell r="H5" t="str">
            <v>学科教学（英语）</v>
          </cell>
        </row>
        <row r="6">
          <cell r="B6" t="str">
            <v>艾洪英</v>
          </cell>
          <cell r="C6" t="str">
            <v>女</v>
          </cell>
          <cell r="D6">
            <v>2001.07</v>
          </cell>
          <cell r="E6" t="str">
            <v>城镇初中地理教师</v>
          </cell>
          <cell r="F6" t="str">
            <v>本科</v>
          </cell>
          <cell r="G6" t="str">
            <v>湖北师范大学</v>
          </cell>
          <cell r="H6" t="str">
            <v>人文地理与城乡规划</v>
          </cell>
        </row>
        <row r="7">
          <cell r="B7" t="str">
            <v>蒋峰</v>
          </cell>
          <cell r="C7" t="str">
            <v>男</v>
          </cell>
          <cell r="D7">
            <v>1991.07</v>
          </cell>
          <cell r="E7" t="str">
            <v>农村初中心理健康教师</v>
          </cell>
          <cell r="F7" t="str">
            <v>硕士研究生</v>
          </cell>
          <cell r="G7" t="str">
            <v>闽南师范大学</v>
          </cell>
          <cell r="H7" t="str">
            <v>心理健康教育</v>
          </cell>
        </row>
        <row r="8">
          <cell r="B8" t="str">
            <v>李佳颖</v>
          </cell>
          <cell r="C8" t="str">
            <v>女</v>
          </cell>
          <cell r="D8">
            <v>1999.12</v>
          </cell>
          <cell r="E8" t="str">
            <v>城镇小学语文教师</v>
          </cell>
          <cell r="F8" t="str">
            <v>本科</v>
          </cell>
          <cell r="G8" t="str">
            <v>淮阴师范学院</v>
          </cell>
          <cell r="H8" t="str">
            <v>小学教育（师范）</v>
          </cell>
        </row>
        <row r="9">
          <cell r="B9" t="str">
            <v>熊文慧</v>
          </cell>
          <cell r="C9" t="str">
            <v>女</v>
          </cell>
          <cell r="D9">
            <v>2002.1</v>
          </cell>
          <cell r="E9" t="str">
            <v>城镇小学心理教师</v>
          </cell>
          <cell r="F9" t="str">
            <v>本科</v>
          </cell>
          <cell r="G9" t="str">
            <v>长沙师范学院</v>
          </cell>
          <cell r="H9" t="str">
            <v>应用心理学</v>
          </cell>
        </row>
        <row r="10">
          <cell r="B10" t="str">
            <v>孙奇</v>
          </cell>
          <cell r="C10" t="str">
            <v>男</v>
          </cell>
          <cell r="D10">
            <v>1994.1</v>
          </cell>
          <cell r="E10" t="str">
            <v>农村小学数学教师</v>
          </cell>
          <cell r="F10" t="str">
            <v>本科</v>
          </cell>
          <cell r="G10" t="str">
            <v>湖北师范大学</v>
          </cell>
          <cell r="H10" t="str">
            <v>小学教育</v>
          </cell>
        </row>
        <row r="11">
          <cell r="B11" t="str">
            <v>潘盼</v>
          </cell>
          <cell r="C11" t="str">
            <v>女</v>
          </cell>
          <cell r="D11">
            <v>1996.05</v>
          </cell>
          <cell r="E11" t="str">
            <v>城镇小学语文教师</v>
          </cell>
          <cell r="F11" t="str">
            <v>本科</v>
          </cell>
          <cell r="G11" t="str">
            <v>黄冈师范学院</v>
          </cell>
          <cell r="H11" t="str">
            <v>汉语国际教育</v>
          </cell>
        </row>
        <row r="12">
          <cell r="B12" t="str">
            <v>户炫</v>
          </cell>
          <cell r="C12" t="str">
            <v>女</v>
          </cell>
          <cell r="D12">
            <v>1999.09</v>
          </cell>
          <cell r="E12" t="str">
            <v>城镇初中英语教师</v>
          </cell>
          <cell r="F12" t="str">
            <v>硕士研究生</v>
          </cell>
          <cell r="G12" t="str">
            <v>中国地质大学（武汉）</v>
          </cell>
          <cell r="H12" t="str">
            <v>翻译</v>
          </cell>
        </row>
        <row r="13">
          <cell r="B13" t="str">
            <v>梅晓含</v>
          </cell>
          <cell r="C13" t="str">
            <v>女</v>
          </cell>
          <cell r="D13">
            <v>2001.08</v>
          </cell>
          <cell r="E13" t="str">
            <v>农村初中生物教师</v>
          </cell>
          <cell r="F13" t="str">
            <v>本科</v>
          </cell>
          <cell r="G13" t="str">
            <v>黄冈师范学院</v>
          </cell>
          <cell r="H13" t="str">
            <v>生物科学</v>
          </cell>
        </row>
        <row r="14">
          <cell r="B14" t="str">
            <v>李虹颖</v>
          </cell>
          <cell r="C14" t="str">
            <v>女</v>
          </cell>
          <cell r="D14">
            <v>1999.1</v>
          </cell>
          <cell r="E14" t="str">
            <v>城镇初中物理老师</v>
          </cell>
          <cell r="F14" t="str">
            <v>本科</v>
          </cell>
          <cell r="G14" t="str">
            <v>运城学院</v>
          </cell>
          <cell r="H14" t="str">
            <v>物理学</v>
          </cell>
        </row>
        <row r="15">
          <cell r="B15" t="str">
            <v>郑缘</v>
          </cell>
          <cell r="C15" t="str">
            <v>女</v>
          </cell>
          <cell r="D15">
            <v>1998.05</v>
          </cell>
          <cell r="E15" t="str">
            <v>农村小学语文教师</v>
          </cell>
          <cell r="F15" t="str">
            <v>本科</v>
          </cell>
          <cell r="G15" t="str">
            <v>宜宾学院</v>
          </cell>
          <cell r="H15" t="str">
            <v>汉语国际教育</v>
          </cell>
        </row>
        <row r="16">
          <cell r="B16" t="str">
            <v>程黎黎</v>
          </cell>
          <cell r="C16" t="str">
            <v>女</v>
          </cell>
          <cell r="D16">
            <v>1998.09</v>
          </cell>
          <cell r="E16" t="str">
            <v>城镇小学语文教师</v>
          </cell>
          <cell r="F16" t="str">
            <v>本科</v>
          </cell>
          <cell r="G16" t="str">
            <v>长江大学</v>
          </cell>
          <cell r="H16" t="str">
            <v>汉语言文学</v>
          </cell>
        </row>
        <row r="17">
          <cell r="B17" t="str">
            <v>马梦雪</v>
          </cell>
          <cell r="C17" t="str">
            <v>女</v>
          </cell>
          <cell r="D17">
            <v>2000.11</v>
          </cell>
          <cell r="E17" t="str">
            <v>城镇小学语文教师</v>
          </cell>
          <cell r="F17" t="str">
            <v>本科</v>
          </cell>
          <cell r="G17" t="str">
            <v>长春师范大学</v>
          </cell>
          <cell r="H17" t="str">
            <v>小学教育</v>
          </cell>
        </row>
        <row r="18">
          <cell r="B18" t="str">
            <v>张婷</v>
          </cell>
          <cell r="C18" t="str">
            <v>女</v>
          </cell>
          <cell r="D18">
            <v>2001.1</v>
          </cell>
          <cell r="E18" t="str">
            <v>城镇初中物理老师</v>
          </cell>
          <cell r="F18" t="str">
            <v>本科</v>
          </cell>
          <cell r="G18" t="str">
            <v>黄冈师范学院</v>
          </cell>
          <cell r="H18" t="str">
            <v>物理学</v>
          </cell>
        </row>
        <row r="19">
          <cell r="B19" t="str">
            <v>叶艺雯</v>
          </cell>
          <cell r="C19" t="str">
            <v>女</v>
          </cell>
          <cell r="D19">
            <v>1997.04</v>
          </cell>
          <cell r="E19" t="str">
            <v>城镇初中道法教师</v>
          </cell>
          <cell r="F19" t="str">
            <v>硕士研究生</v>
          </cell>
          <cell r="G19" t="str">
            <v>合肥师范学院</v>
          </cell>
          <cell r="H19" t="str">
            <v>学科教学（思政）</v>
          </cell>
        </row>
        <row r="20">
          <cell r="B20" t="str">
            <v>张中利</v>
          </cell>
          <cell r="C20" t="str">
            <v>女</v>
          </cell>
          <cell r="D20">
            <v>1995.11</v>
          </cell>
          <cell r="E20" t="str">
            <v>城镇初中道法教师</v>
          </cell>
          <cell r="F20" t="str">
            <v>硕士研究生</v>
          </cell>
          <cell r="G20" t="str">
            <v>长江大学</v>
          </cell>
          <cell r="H20" t="str">
            <v>思想政治教育</v>
          </cell>
        </row>
        <row r="21">
          <cell r="B21" t="str">
            <v>龙雨涵</v>
          </cell>
          <cell r="C21" t="str">
            <v>女</v>
          </cell>
          <cell r="D21">
            <v>1996.05</v>
          </cell>
          <cell r="E21" t="str">
            <v>城镇初中历史教师</v>
          </cell>
          <cell r="F21" t="str">
            <v>硕士研究生</v>
          </cell>
          <cell r="G21" t="str">
            <v>华中师范大学</v>
          </cell>
          <cell r="H21" t="str">
            <v>中国史</v>
          </cell>
        </row>
        <row r="22">
          <cell r="B22" t="str">
            <v>刘文杰</v>
          </cell>
          <cell r="C22" t="str">
            <v>男</v>
          </cell>
          <cell r="D22">
            <v>2001.12</v>
          </cell>
          <cell r="E22" t="str">
            <v>城镇小学语文教师</v>
          </cell>
          <cell r="F22" t="str">
            <v>本科</v>
          </cell>
          <cell r="G22" t="str">
            <v>文华学院</v>
          </cell>
          <cell r="H22" t="str">
            <v>汉语言文学</v>
          </cell>
        </row>
        <row r="23">
          <cell r="B23" t="str">
            <v>叶紫鑫</v>
          </cell>
          <cell r="C23" t="str">
            <v>女</v>
          </cell>
          <cell r="D23">
            <v>2002.06</v>
          </cell>
          <cell r="E23" t="str">
            <v>农村小学语文教师</v>
          </cell>
          <cell r="F23" t="str">
            <v>本科</v>
          </cell>
          <cell r="G23" t="str">
            <v>湖北师范大学</v>
          </cell>
          <cell r="H23" t="str">
            <v>小学教育</v>
          </cell>
        </row>
        <row r="24">
          <cell r="B24" t="str">
            <v>黄彩云</v>
          </cell>
          <cell r="C24" t="str">
            <v>女</v>
          </cell>
          <cell r="D24">
            <v>1996.02</v>
          </cell>
          <cell r="E24" t="str">
            <v>城镇初中英语教师</v>
          </cell>
          <cell r="F24" t="str">
            <v>硕士研究生</v>
          </cell>
          <cell r="G24" t="str">
            <v>上海海事大学</v>
          </cell>
          <cell r="H24" t="str">
            <v>英语语言文学</v>
          </cell>
        </row>
        <row r="25">
          <cell r="B25" t="str">
            <v>李晓慧</v>
          </cell>
          <cell r="C25" t="str">
            <v>女</v>
          </cell>
          <cell r="D25" t="str">
            <v>1999.01</v>
          </cell>
          <cell r="E25" t="str">
            <v>城镇初中数学教师</v>
          </cell>
          <cell r="F25" t="str">
            <v>硕士研究生</v>
          </cell>
          <cell r="G25" t="str">
            <v>天津师范大学</v>
          </cell>
          <cell r="H25" t="str">
            <v>基础数学</v>
          </cell>
        </row>
        <row r="26">
          <cell r="B26" t="str">
            <v>徐肖洁</v>
          </cell>
          <cell r="C26" t="str">
            <v>女</v>
          </cell>
          <cell r="D26">
            <v>2003.11</v>
          </cell>
          <cell r="E26" t="str">
            <v>城镇初中地理教师</v>
          </cell>
          <cell r="F26" t="str">
            <v>本科</v>
          </cell>
          <cell r="G26" t="str">
            <v>黄冈师范学院</v>
          </cell>
          <cell r="H26" t="str">
            <v>地理科学</v>
          </cell>
        </row>
        <row r="27">
          <cell r="B27" t="str">
            <v>田冰</v>
          </cell>
          <cell r="C27" t="str">
            <v>女</v>
          </cell>
          <cell r="D27">
            <v>2002.05</v>
          </cell>
          <cell r="E27" t="str">
            <v>农村小学体育教师</v>
          </cell>
          <cell r="F27" t="str">
            <v>本科</v>
          </cell>
          <cell r="G27" t="str">
            <v>湖北文理学院</v>
          </cell>
          <cell r="H27" t="str">
            <v>体育教育</v>
          </cell>
        </row>
        <row r="28">
          <cell r="B28" t="str">
            <v>胡文彬</v>
          </cell>
          <cell r="C28" t="str">
            <v>男</v>
          </cell>
          <cell r="D28">
            <v>1997.09</v>
          </cell>
          <cell r="E28" t="str">
            <v>城镇小学数学教师</v>
          </cell>
          <cell r="F28" t="str">
            <v>本科</v>
          </cell>
          <cell r="G28" t="str">
            <v>湖北第二师范学院</v>
          </cell>
          <cell r="H28" t="str">
            <v>数学与应用数学（数理金融方向）</v>
          </cell>
        </row>
        <row r="29">
          <cell r="B29" t="str">
            <v>许水亮</v>
          </cell>
          <cell r="C29" t="str">
            <v>女</v>
          </cell>
          <cell r="D29">
            <v>1998.07</v>
          </cell>
          <cell r="E29" t="str">
            <v>城镇初中体育教师</v>
          </cell>
          <cell r="F29" t="str">
            <v>本科</v>
          </cell>
          <cell r="G29" t="str">
            <v>黄冈师范学院</v>
          </cell>
          <cell r="H29" t="str">
            <v>体育教育</v>
          </cell>
        </row>
        <row r="30">
          <cell r="B30" t="str">
            <v>彭晓玲</v>
          </cell>
          <cell r="C30" t="str">
            <v>女</v>
          </cell>
          <cell r="D30">
            <v>2002.05</v>
          </cell>
          <cell r="E30" t="str">
            <v>农村初中道德与法治教师</v>
          </cell>
          <cell r="F30" t="str">
            <v>本科</v>
          </cell>
          <cell r="G30" t="str">
            <v>湖北师范大学</v>
          </cell>
          <cell r="H30" t="str">
            <v>思想政治教育</v>
          </cell>
        </row>
        <row r="31">
          <cell r="B31" t="str">
            <v>熊斯丹</v>
          </cell>
          <cell r="C31" t="str">
            <v>女</v>
          </cell>
          <cell r="D31">
            <v>2000.11</v>
          </cell>
          <cell r="E31" t="str">
            <v>农村小学数学教师</v>
          </cell>
          <cell r="F31" t="str">
            <v>本科</v>
          </cell>
          <cell r="G31" t="str">
            <v>湖北师范大学文理学院</v>
          </cell>
          <cell r="H31" t="str">
            <v>小学教育</v>
          </cell>
        </row>
        <row r="32">
          <cell r="B32" t="str">
            <v>吴琦晖</v>
          </cell>
          <cell r="C32" t="str">
            <v>女</v>
          </cell>
          <cell r="D32">
            <v>2003.06</v>
          </cell>
          <cell r="E32" t="str">
            <v>农村小学信息技术教师</v>
          </cell>
          <cell r="F32" t="str">
            <v>本科</v>
          </cell>
          <cell r="G32" t="str">
            <v>黄冈师范学院</v>
          </cell>
          <cell r="H32" t="str">
            <v>软件工程</v>
          </cell>
        </row>
        <row r="33">
          <cell r="B33" t="str">
            <v>程慧琳</v>
          </cell>
          <cell r="C33" t="str">
            <v>女</v>
          </cell>
          <cell r="D33">
            <v>2002.01</v>
          </cell>
          <cell r="E33" t="str">
            <v>农村小学数学教师</v>
          </cell>
          <cell r="F33" t="str">
            <v>本科</v>
          </cell>
          <cell r="G33" t="str">
            <v>湖北理工学院</v>
          </cell>
          <cell r="H33" t="str">
            <v>小学教育</v>
          </cell>
        </row>
        <row r="34">
          <cell r="B34" t="str">
            <v>戴中术</v>
          </cell>
          <cell r="C34" t="str">
            <v>男</v>
          </cell>
          <cell r="D34">
            <v>1997.09</v>
          </cell>
          <cell r="E34" t="str">
            <v>城镇初中物理教师</v>
          </cell>
          <cell r="F34" t="str">
            <v>本科</v>
          </cell>
          <cell r="G34" t="str">
            <v>黄冈师范学院</v>
          </cell>
          <cell r="H34" t="str">
            <v>物理学</v>
          </cell>
        </row>
        <row r="35">
          <cell r="B35" t="str">
            <v>倪珂</v>
          </cell>
          <cell r="C35" t="str">
            <v>女</v>
          </cell>
          <cell r="D35">
            <v>2000.07</v>
          </cell>
          <cell r="E35" t="str">
            <v>城镇初中英语教师</v>
          </cell>
          <cell r="F35" t="str">
            <v>硕士研究生</v>
          </cell>
          <cell r="G35" t="str">
            <v>华东交通大学</v>
          </cell>
          <cell r="H35" t="str">
            <v>翻译</v>
          </cell>
        </row>
        <row r="36">
          <cell r="B36" t="str">
            <v>蔡声翔</v>
          </cell>
          <cell r="C36" t="str">
            <v>女</v>
          </cell>
          <cell r="D36">
            <v>1995.09</v>
          </cell>
          <cell r="E36" t="str">
            <v>城镇初中语文教师</v>
          </cell>
          <cell r="F36" t="str">
            <v>硕士研究生</v>
          </cell>
          <cell r="G36" t="str">
            <v>赤峰学院</v>
          </cell>
          <cell r="H36" t="str">
            <v>学科教学（语文）</v>
          </cell>
        </row>
        <row r="37">
          <cell r="B37" t="str">
            <v>陈甜</v>
          </cell>
          <cell r="C37" t="str">
            <v>女</v>
          </cell>
          <cell r="D37">
            <v>1993.07</v>
          </cell>
          <cell r="E37" t="str">
            <v>城镇初中语文教师</v>
          </cell>
          <cell r="F37" t="str">
            <v>硕士研究生</v>
          </cell>
          <cell r="G37" t="str">
            <v>湖北大学</v>
          </cell>
          <cell r="H37" t="str">
            <v>汉语国际教育</v>
          </cell>
        </row>
        <row r="38">
          <cell r="B38" t="str">
            <v>郭铭杰</v>
          </cell>
          <cell r="C38" t="str">
            <v>女</v>
          </cell>
          <cell r="D38">
            <v>2003.09</v>
          </cell>
          <cell r="E38" t="str">
            <v>农村初中心理健康教师</v>
          </cell>
          <cell r="F38" t="str">
            <v>本科</v>
          </cell>
          <cell r="G38" t="str">
            <v>武汉文理学院</v>
          </cell>
          <cell r="H38" t="str">
            <v>应用心理学</v>
          </cell>
        </row>
        <row r="39">
          <cell r="B39" t="str">
            <v>付婷微</v>
          </cell>
          <cell r="C39" t="str">
            <v>女</v>
          </cell>
          <cell r="D39">
            <v>1998.05</v>
          </cell>
          <cell r="E39" t="str">
            <v>农村小学道德与法治教师</v>
          </cell>
          <cell r="F39" t="str">
            <v>本科</v>
          </cell>
          <cell r="G39" t="str">
            <v>南昌工学院</v>
          </cell>
          <cell r="H39" t="str">
            <v>思想政治教育</v>
          </cell>
        </row>
        <row r="40">
          <cell r="B40" t="str">
            <v>吴佳慧</v>
          </cell>
          <cell r="C40" t="str">
            <v>女</v>
          </cell>
          <cell r="D40">
            <v>2001.04</v>
          </cell>
          <cell r="E40" t="str">
            <v>城镇初中音乐教师</v>
          </cell>
          <cell r="F40" t="str">
            <v>本科</v>
          </cell>
          <cell r="G40" t="str">
            <v>江汉大学</v>
          </cell>
          <cell r="H40" t="str">
            <v>音乐学</v>
          </cell>
        </row>
        <row r="41">
          <cell r="B41" t="str">
            <v>陈蕊</v>
          </cell>
          <cell r="C41" t="str">
            <v>女</v>
          </cell>
          <cell r="D41">
            <v>2003.07</v>
          </cell>
          <cell r="E41" t="str">
            <v>农村小学美术教师</v>
          </cell>
          <cell r="F41" t="str">
            <v>本科</v>
          </cell>
          <cell r="G41" t="str">
            <v>湖北师范大学</v>
          </cell>
          <cell r="H41" t="str">
            <v>书法学</v>
          </cell>
        </row>
        <row r="42">
          <cell r="B42" t="str">
            <v>吴高</v>
          </cell>
          <cell r="C42" t="str">
            <v>女</v>
          </cell>
          <cell r="D42">
            <v>2003.12</v>
          </cell>
          <cell r="E42" t="str">
            <v>农村小学美术教师</v>
          </cell>
          <cell r="F42" t="str">
            <v>本科</v>
          </cell>
          <cell r="G42" t="str">
            <v>武汉生物工程学院</v>
          </cell>
          <cell r="H42" t="str">
            <v>视觉传达设计</v>
          </cell>
        </row>
        <row r="43">
          <cell r="B43" t="str">
            <v>汪青</v>
          </cell>
          <cell r="C43" t="str">
            <v>女</v>
          </cell>
          <cell r="D43">
            <v>1999.07</v>
          </cell>
          <cell r="E43" t="str">
            <v>农村小学语文教师</v>
          </cell>
          <cell r="F43" t="str">
            <v>本科</v>
          </cell>
          <cell r="G43" t="str">
            <v>安庆师范大学</v>
          </cell>
          <cell r="H43" t="str">
            <v>汉语言文学</v>
          </cell>
        </row>
        <row r="44">
          <cell r="B44" t="str">
            <v>夏欣</v>
          </cell>
          <cell r="C44" t="str">
            <v>女</v>
          </cell>
          <cell r="D44">
            <v>1999.1</v>
          </cell>
          <cell r="E44" t="str">
            <v>城镇初中英语教师</v>
          </cell>
          <cell r="F44" t="str">
            <v>硕士研究生</v>
          </cell>
          <cell r="G44" t="str">
            <v>中国矿业大学</v>
          </cell>
          <cell r="H44" t="str">
            <v>英语笔译</v>
          </cell>
        </row>
        <row r="45">
          <cell r="B45" t="str">
            <v>鲁维嘉</v>
          </cell>
          <cell r="C45" t="str">
            <v>女</v>
          </cell>
          <cell r="D45">
            <v>2002.03</v>
          </cell>
          <cell r="E45" t="str">
            <v>城镇初中物理教师</v>
          </cell>
          <cell r="F45" t="str">
            <v>本科</v>
          </cell>
          <cell r="G45" t="str">
            <v>汉江师范学院</v>
          </cell>
          <cell r="H45" t="str">
            <v>物理学</v>
          </cell>
        </row>
        <row r="46">
          <cell r="B46" t="str">
            <v>向蝶</v>
          </cell>
          <cell r="C46" t="str">
            <v>女</v>
          </cell>
          <cell r="D46">
            <v>2003.1</v>
          </cell>
          <cell r="E46" t="str">
            <v>城镇初中心理健康教师</v>
          </cell>
          <cell r="F46" t="str">
            <v>本科</v>
          </cell>
          <cell r="G46" t="str">
            <v>湖北师范大学</v>
          </cell>
          <cell r="H46" t="str">
            <v>应用心理学</v>
          </cell>
        </row>
        <row r="47">
          <cell r="B47" t="str">
            <v>尚文慧</v>
          </cell>
          <cell r="C47" t="str">
            <v>女</v>
          </cell>
          <cell r="D47">
            <v>2002.04</v>
          </cell>
          <cell r="E47" t="str">
            <v>城镇初中历史老师</v>
          </cell>
          <cell r="F47" t="str">
            <v>本科</v>
          </cell>
          <cell r="G47" t="str">
            <v>河南师范大学</v>
          </cell>
          <cell r="H47" t="str">
            <v>历史学</v>
          </cell>
        </row>
        <row r="48">
          <cell r="B48" t="str">
            <v>蔡铮</v>
          </cell>
          <cell r="C48" t="str">
            <v>女</v>
          </cell>
          <cell r="D48">
            <v>1998.03</v>
          </cell>
          <cell r="E48" t="str">
            <v>城镇初中英语</v>
          </cell>
          <cell r="F48" t="str">
            <v>硕士研究生</v>
          </cell>
          <cell r="G48" t="str">
            <v>西南财经大学</v>
          </cell>
          <cell r="H48" t="str">
            <v>英语口译</v>
          </cell>
        </row>
        <row r="49">
          <cell r="B49" t="str">
            <v>蔡昕瀛</v>
          </cell>
          <cell r="C49" t="str">
            <v>男</v>
          </cell>
          <cell r="D49">
            <v>2000.1</v>
          </cell>
          <cell r="E49" t="str">
            <v>城镇初中体育</v>
          </cell>
          <cell r="F49" t="str">
            <v>本科</v>
          </cell>
          <cell r="G49" t="str">
            <v>汉江师范学院</v>
          </cell>
          <cell r="H49" t="str">
            <v>体育教育</v>
          </cell>
        </row>
        <row r="50">
          <cell r="B50" t="str">
            <v>胡嘉茹</v>
          </cell>
          <cell r="C50" t="str">
            <v>女</v>
          </cell>
          <cell r="D50">
            <v>2001.08</v>
          </cell>
          <cell r="E50" t="str">
            <v>城镇初中心理健康老师</v>
          </cell>
          <cell r="F50" t="str">
            <v>本科</v>
          </cell>
          <cell r="G50" t="str">
            <v>华中师范大学</v>
          </cell>
          <cell r="H50" t="str">
            <v>心理学</v>
          </cell>
        </row>
        <row r="51">
          <cell r="B51" t="str">
            <v>王卢甜</v>
          </cell>
          <cell r="C51" t="str">
            <v>女</v>
          </cell>
          <cell r="D51">
            <v>1994.09</v>
          </cell>
          <cell r="E51" t="str">
            <v>城镇小学英语教师</v>
          </cell>
          <cell r="F51" t="str">
            <v>本科</v>
          </cell>
          <cell r="G51" t="str">
            <v>武汉大学珞珈学院</v>
          </cell>
          <cell r="H51" t="str">
            <v>英语</v>
          </cell>
        </row>
        <row r="52">
          <cell r="B52" t="str">
            <v>汪泓杨</v>
          </cell>
          <cell r="C52" t="str">
            <v>女</v>
          </cell>
          <cell r="D52">
            <v>2004.06</v>
          </cell>
          <cell r="E52" t="str">
            <v>城镇小学心理健康教师</v>
          </cell>
          <cell r="F52" t="str">
            <v>本科</v>
          </cell>
          <cell r="G52" t="str">
            <v>湖北师范大学</v>
          </cell>
          <cell r="H52" t="str">
            <v>应用心理学</v>
          </cell>
        </row>
        <row r="53">
          <cell r="B53" t="str">
            <v>赵诗琪</v>
          </cell>
          <cell r="C53" t="str">
            <v>女</v>
          </cell>
          <cell r="D53">
            <v>2002.09</v>
          </cell>
          <cell r="E53" t="str">
            <v>农村小学英语教师</v>
          </cell>
          <cell r="F53" t="str">
            <v>本科</v>
          </cell>
          <cell r="G53" t="str">
            <v>安阳师范学院</v>
          </cell>
          <cell r="H53" t="str">
            <v>英语</v>
          </cell>
        </row>
        <row r="54">
          <cell r="B54" t="str">
            <v>洪烨</v>
          </cell>
          <cell r="C54" t="str">
            <v>女</v>
          </cell>
          <cell r="D54">
            <v>1993.1</v>
          </cell>
          <cell r="E54" t="str">
            <v>城镇初中英语教师</v>
          </cell>
          <cell r="F54" t="str">
            <v>硕士研究生</v>
          </cell>
          <cell r="G54" t="str">
            <v>中南民族大学</v>
          </cell>
          <cell r="H54" t="str">
            <v>英语笔译</v>
          </cell>
        </row>
        <row r="55">
          <cell r="B55" t="str">
            <v>周钊靖</v>
          </cell>
          <cell r="C55" t="str">
            <v>男</v>
          </cell>
          <cell r="D55">
            <v>2002.01</v>
          </cell>
          <cell r="E55" t="str">
            <v>城镇初中物理教师</v>
          </cell>
          <cell r="F55" t="str">
            <v>本科</v>
          </cell>
          <cell r="G55" t="str">
            <v>海南热带海洋学院</v>
          </cell>
          <cell r="H55" t="str">
            <v>物理学（师范）</v>
          </cell>
        </row>
        <row r="56">
          <cell r="B56" t="str">
            <v>徐苗</v>
          </cell>
          <cell r="C56" t="str">
            <v>女</v>
          </cell>
          <cell r="D56">
            <v>1993.03</v>
          </cell>
          <cell r="E56" t="str">
            <v>城镇初中语文教师</v>
          </cell>
          <cell r="F56" t="str">
            <v>研究生</v>
          </cell>
          <cell r="G56" t="str">
            <v>湖北大学</v>
          </cell>
          <cell r="H56" t="str">
            <v>语言学及应用语言学</v>
          </cell>
        </row>
        <row r="57">
          <cell r="B57" t="str">
            <v>毛鹏程</v>
          </cell>
          <cell r="C57" t="str">
            <v>男</v>
          </cell>
          <cell r="D57">
            <v>2000.07</v>
          </cell>
          <cell r="E57" t="str">
            <v>农村初中化学教师</v>
          </cell>
          <cell r="F57" t="str">
            <v>本科</v>
          </cell>
          <cell r="G57" t="str">
            <v>湖北师范大学</v>
          </cell>
          <cell r="H57" t="str">
            <v>化学</v>
          </cell>
        </row>
        <row r="58">
          <cell r="B58" t="str">
            <v>倪婷钰</v>
          </cell>
          <cell r="C58" t="str">
            <v>女</v>
          </cell>
          <cell r="D58">
            <v>2003.11</v>
          </cell>
          <cell r="E58" t="str">
            <v>城镇初中地理教师</v>
          </cell>
          <cell r="F58" t="str">
            <v>本科</v>
          </cell>
          <cell r="G58" t="str">
            <v>黄冈师范学院</v>
          </cell>
          <cell r="H58" t="str">
            <v>地理科学</v>
          </cell>
        </row>
        <row r="59">
          <cell r="B59" t="str">
            <v>王桢</v>
          </cell>
          <cell r="C59" t="str">
            <v>女</v>
          </cell>
          <cell r="D59">
            <v>2002.09</v>
          </cell>
          <cell r="E59" t="str">
            <v>城镇初中信息技术教师</v>
          </cell>
          <cell r="F59" t="str">
            <v>本科</v>
          </cell>
          <cell r="G59" t="str">
            <v>江西师范大学</v>
          </cell>
          <cell r="H59" t="str">
            <v>计算机科学与技术（师范）</v>
          </cell>
        </row>
        <row r="60">
          <cell r="B60" t="str">
            <v>张诗雨</v>
          </cell>
          <cell r="C60" t="str">
            <v>女</v>
          </cell>
          <cell r="D60">
            <v>2004.05</v>
          </cell>
          <cell r="E60" t="str">
            <v>农村小学美术教师</v>
          </cell>
          <cell r="F60" t="str">
            <v>本科</v>
          </cell>
          <cell r="G60" t="str">
            <v>长江大学</v>
          </cell>
          <cell r="H60" t="str">
            <v>视觉传达设计</v>
          </cell>
        </row>
        <row r="61">
          <cell r="B61" t="str">
            <v>宋曼丽</v>
          </cell>
          <cell r="C61" t="str">
            <v>女</v>
          </cell>
          <cell r="D61">
            <v>2002.09</v>
          </cell>
          <cell r="E61" t="str">
            <v>城镇小学体育教师</v>
          </cell>
          <cell r="F61" t="str">
            <v>本科</v>
          </cell>
          <cell r="G61" t="str">
            <v>安庆师范大学</v>
          </cell>
          <cell r="H61" t="str">
            <v>体育教育</v>
          </cell>
        </row>
        <row r="62">
          <cell r="B62" t="str">
            <v>潘莹莹</v>
          </cell>
          <cell r="C62" t="str">
            <v>女</v>
          </cell>
          <cell r="D62">
            <v>1990.02</v>
          </cell>
          <cell r="E62" t="str">
            <v>城镇初中数学教师</v>
          </cell>
          <cell r="F62" t="str">
            <v>硕士研究生</v>
          </cell>
          <cell r="G62" t="str">
            <v>黄冈师范学院</v>
          </cell>
          <cell r="H62" t="str">
            <v>学科教学（数学）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"/>
  <sheetViews>
    <sheetView tabSelected="1" zoomScale="90" zoomScaleNormal="90" workbookViewId="0">
      <selection activeCell="Q14" sqref="Q14"/>
    </sheetView>
  </sheetViews>
  <sheetFormatPr defaultColWidth="9" defaultRowHeight="14.25" outlineLevelRow="3"/>
  <cols>
    <col min="1" max="1" width="4.5" style="1" customWidth="1"/>
    <col min="2" max="2" width="12.95" style="1" customWidth="1"/>
    <col min="3" max="3" width="7.5" style="1" customWidth="1"/>
    <col min="4" max="4" width="6.94166666666667" style="1" customWidth="1"/>
    <col min="5" max="5" width="8.05" style="1" customWidth="1"/>
    <col min="6" max="6" width="7.375" style="1" customWidth="1"/>
    <col min="7" max="7" width="8.6" style="1" customWidth="1"/>
    <col min="8" max="8" width="13.3333333333333" style="1" customWidth="1"/>
    <col min="9" max="9" width="7.91666666666667" style="1" customWidth="1"/>
    <col min="10" max="10" width="15.4083333333333" style="1" customWidth="1"/>
    <col min="11" max="11" width="10.4166666666667" style="1" customWidth="1"/>
    <col min="12" max="12" width="7.21666666666667" style="1" customWidth="1"/>
    <col min="13" max="13" width="6.525" style="1" customWidth="1"/>
    <col min="14" max="15" width="9" style="1"/>
    <col min="16" max="16" width="7.21666666666667" style="1" customWidth="1"/>
    <col min="17" max="16384" width="9" style="1"/>
  </cols>
  <sheetData>
    <row r="1" s="1" customFormat="1" ht="26" customHeight="1" spans="1:2">
      <c r="A1" s="4" t="s">
        <v>0</v>
      </c>
      <c r="B1" s="4"/>
    </row>
    <row r="2" s="2" customFormat="1" ht="31" customHeight="1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="2" customFormat="1" ht="36" customHeight="1" spans="1:1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6" t="s">
        <v>9</v>
      </c>
      <c r="I3" s="7" t="s">
        <v>10</v>
      </c>
      <c r="J3" s="10" t="s">
        <v>11</v>
      </c>
      <c r="K3" s="10" t="s">
        <v>12</v>
      </c>
      <c r="L3" s="11" t="s">
        <v>13</v>
      </c>
      <c r="M3" s="11" t="s">
        <v>14</v>
      </c>
      <c r="N3" s="10" t="s">
        <v>15</v>
      </c>
      <c r="O3" s="11" t="s">
        <v>16</v>
      </c>
      <c r="P3" s="10" t="s">
        <v>17</v>
      </c>
    </row>
    <row r="4" s="3" customFormat="1" ht="40" customHeight="1" spans="1:16">
      <c r="A4" s="8">
        <v>1</v>
      </c>
      <c r="B4" s="8" t="s">
        <v>18</v>
      </c>
      <c r="C4" s="8" t="s">
        <v>19</v>
      </c>
      <c r="D4" s="8">
        <v>3</v>
      </c>
      <c r="E4" s="8" t="s">
        <v>20</v>
      </c>
      <c r="F4" s="8" t="s">
        <v>21</v>
      </c>
      <c r="G4" s="9">
        <v>1994.1</v>
      </c>
      <c r="H4" s="8" t="s">
        <v>22</v>
      </c>
      <c r="I4" s="12" t="str">
        <f>VLOOKUP(E4,[1]sheet1!$B:$H,5,0)</f>
        <v>本科</v>
      </c>
      <c r="J4" s="12" t="str">
        <f>VLOOKUP(E4,[1]sheet1!$B:$H,6,0)</f>
        <v>湖北师范大学</v>
      </c>
      <c r="K4" s="12" t="str">
        <f>VLOOKUP(E4,[1]sheet1!$B:$H,7,0)</f>
        <v>小学教育</v>
      </c>
      <c r="L4" s="13">
        <v>81.944</v>
      </c>
      <c r="M4" s="12">
        <v>2</v>
      </c>
      <c r="N4" s="12" t="s">
        <v>23</v>
      </c>
      <c r="O4" s="12" t="s">
        <v>23</v>
      </c>
      <c r="P4" s="14"/>
    </row>
  </sheetData>
  <mergeCells count="2">
    <mergeCell ref="A1:B1"/>
    <mergeCell ref="A2:P2"/>
  </mergeCells>
  <conditionalFormatting sqref="E3">
    <cfRule type="duplicateValues" dxfId="0" priority="4"/>
    <cfRule type="duplicateValues" dxfId="0" priority="2"/>
  </conditionalFormatting>
  <conditionalFormatting sqref="E4">
    <cfRule type="duplicateValues" dxfId="0" priority="1"/>
  </conditionalFormatting>
  <conditionalFormatting sqref="D1 D5:D65425">
    <cfRule type="duplicateValues" dxfId="0" priority="10"/>
  </conditionalFormatting>
  <printOptions horizontalCentered="1"/>
  <pageMargins left="0.590277777777778" right="0.751388888888889" top="0.629861111111111" bottom="0.708333333333333" header="0.196527777777778" footer="0.118055555555556"/>
  <pageSetup paperSize="9" scale="9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胡阳</dc:creator>
  <cp:lastModifiedBy>胡阳</cp:lastModifiedBy>
  <dcterms:created xsi:type="dcterms:W3CDTF">2015-06-05T18:19:00Z</dcterms:created>
  <dcterms:modified xsi:type="dcterms:W3CDTF">2025-08-21T08:01:08Z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336C0BC6DE26438E93832648EFE4BF7C_13</vt:lpwstr>
  </property>
  <property fmtid="{D5CDD505-2E9C-101B-9397-08002B2CF9AE}" pid="3" name="KSOProductBuildVer">
    <vt:lpwstr>2052-12.1.0.21915</vt:lpwstr>
  </property>
</Properties>
</file>