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Sheet1!$A$2:$L$28</definedName>
  </definedNames>
  <calcPr calcId="144525"/>
</workbook>
</file>

<file path=xl/sharedStrings.xml><?xml version="1.0" encoding="utf-8"?>
<sst xmlns="http://schemas.openxmlformats.org/spreadsheetml/2006/main" count="147" uniqueCount="95">
  <si>
    <r>
      <rPr>
        <sz val="20"/>
        <rFont val="宋体"/>
        <charset val="134"/>
      </rPr>
      <t>当阳市</t>
    </r>
    <r>
      <rPr>
        <sz val="20"/>
        <rFont val="Times New Roman"/>
        <charset val="134"/>
      </rPr>
      <t>2026</t>
    </r>
    <r>
      <rPr>
        <sz val="20"/>
        <rFont val="宋体"/>
        <charset val="134"/>
      </rPr>
      <t>年度招募选派</t>
    </r>
    <r>
      <rPr>
        <sz val="20"/>
        <rFont val="Times New Roman"/>
        <charset val="134"/>
      </rPr>
      <t>“</t>
    </r>
    <r>
      <rPr>
        <sz val="20"/>
        <rFont val="宋体"/>
        <charset val="134"/>
      </rPr>
      <t>三支一扶</t>
    </r>
    <r>
      <rPr>
        <sz val="20"/>
        <rFont val="Times New Roman"/>
        <charset val="134"/>
      </rPr>
      <t>”</t>
    </r>
    <r>
      <rPr>
        <sz val="20"/>
        <rFont val="宋体"/>
        <charset val="134"/>
      </rPr>
      <t>高校毕业生拟录取人员名单</t>
    </r>
  </si>
  <si>
    <t>序号</t>
  </si>
  <si>
    <t>准考证号</t>
  </si>
  <si>
    <t>姓名</t>
  </si>
  <si>
    <t>报考岗位</t>
  </si>
  <si>
    <t>服务单位</t>
  </si>
  <si>
    <t>笔试卷面成绩</t>
  </si>
  <si>
    <t>政策加分</t>
  </si>
  <si>
    <t>笔试成绩</t>
  </si>
  <si>
    <t>面试成绩</t>
  </si>
  <si>
    <t>总成绩</t>
  </si>
  <si>
    <t>排名</t>
  </si>
  <si>
    <t>招募人数</t>
  </si>
  <si>
    <t>备注</t>
  </si>
  <si>
    <t>142280102614</t>
  </si>
  <si>
    <t>袁梓馨</t>
  </si>
  <si>
    <t>当阳市支农</t>
  </si>
  <si>
    <t>当阳市农业信息中心支农</t>
  </si>
  <si>
    <t>1</t>
  </si>
  <si>
    <t>142050105004</t>
  </si>
  <si>
    <t>彭佳瑛</t>
  </si>
  <si>
    <t>当阳市动物疫病预防控制中心支农</t>
  </si>
  <si>
    <t>142050102107</t>
  </si>
  <si>
    <t>邹思佳</t>
  </si>
  <si>
    <t>当阳市支医</t>
  </si>
  <si>
    <t>当阳市坝陵街道卫生院支医</t>
  </si>
  <si>
    <t>递补</t>
  </si>
  <si>
    <t>142050105309</t>
  </si>
  <si>
    <t>崔剑锋</t>
  </si>
  <si>
    <t>当阳市半月镇卫生院支医</t>
  </si>
  <si>
    <t>142050101515</t>
  </si>
  <si>
    <t>孙文怡</t>
  </si>
  <si>
    <t>当阳市河溶镇卫生院支医</t>
  </si>
  <si>
    <t>142050100826</t>
  </si>
  <si>
    <t>郑鹏鑫</t>
  </si>
  <si>
    <t>142050105107</t>
  </si>
  <si>
    <t>朱双琳</t>
  </si>
  <si>
    <t>当阳市淯溪镇卫生院支医</t>
  </si>
  <si>
    <t>2</t>
  </si>
  <si>
    <t>142050105612</t>
  </si>
  <si>
    <t>韩雅琪</t>
  </si>
  <si>
    <t>当阳市庙前镇卫生院支医</t>
  </si>
  <si>
    <t>142050104729</t>
  </si>
  <si>
    <t>刘思琪</t>
  </si>
  <si>
    <t>当阳市王店镇卫生院支医</t>
  </si>
  <si>
    <t>142012103206</t>
  </si>
  <si>
    <t>曾灵飞</t>
  </si>
  <si>
    <t>当阳市基层水利</t>
  </si>
  <si>
    <t>当阳市河道堤防管理局基层水利</t>
  </si>
  <si>
    <t>142050102616</t>
  </si>
  <si>
    <t>赖雅婷</t>
  </si>
  <si>
    <t>142050104123</t>
  </si>
  <si>
    <t>朱虎城</t>
  </si>
  <si>
    <t>当阳市巩河水库管理处基层水利</t>
  </si>
  <si>
    <t>142050105003</t>
  </si>
  <si>
    <t>高戈</t>
  </si>
  <si>
    <t>当阳市跑马水库管理处基层水利</t>
  </si>
  <si>
    <t>142050101006</t>
  </si>
  <si>
    <t>李文娴</t>
  </si>
  <si>
    <t>当阳市官道河水库管理处基层水利</t>
  </si>
  <si>
    <t>142050103509</t>
  </si>
  <si>
    <t>刘安琪</t>
  </si>
  <si>
    <t>当阳市基层残联</t>
  </si>
  <si>
    <t>当阳市残疾人就业服务所基层残联</t>
  </si>
  <si>
    <t>142050103517</t>
  </si>
  <si>
    <t>杨钰研</t>
  </si>
  <si>
    <t>当阳市乡镇服务</t>
  </si>
  <si>
    <t>当阳市庙前镇基层服务岗乡镇服务</t>
  </si>
  <si>
    <t>142050105214</t>
  </si>
  <si>
    <t>王小红</t>
  </si>
  <si>
    <t>142050103515</t>
  </si>
  <si>
    <t>唐艳慧</t>
  </si>
  <si>
    <t>当阳市两河镇基层服务岗乡镇服务</t>
  </si>
  <si>
    <t>142280102827</t>
  </si>
  <si>
    <t>谭云霞</t>
  </si>
  <si>
    <t>当阳市王店镇基层服务岗乡镇服务</t>
  </si>
  <si>
    <t>142050102005</t>
  </si>
  <si>
    <t>陈锦峦</t>
  </si>
  <si>
    <t>142240104015</t>
  </si>
  <si>
    <t>吴若钰</t>
  </si>
  <si>
    <t>当阳市草埠湖镇基层服务岗乡镇服务</t>
  </si>
  <si>
    <t>142240101508</t>
  </si>
  <si>
    <t>王欣怡</t>
  </si>
  <si>
    <t>当阳市河溶镇基层服务岗乡镇服务</t>
  </si>
  <si>
    <t>142050100117</t>
  </si>
  <si>
    <t>贺闻达</t>
  </si>
  <si>
    <t>当阳市半月镇基层服务岗乡镇服务</t>
  </si>
  <si>
    <t>142050102020</t>
  </si>
  <si>
    <t>赵星瑶</t>
  </si>
  <si>
    <t>142012100123</t>
  </si>
  <si>
    <t>姚宏玲</t>
  </si>
  <si>
    <t>当阳市玉泉街道党群服务中心乡镇服务</t>
  </si>
  <si>
    <t>142012101830</t>
  </si>
  <si>
    <t>郑黎君</t>
  </si>
  <si>
    <t>当阳市玉阳街道党群服务中心乡镇服务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</si>
</sst>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宋体"/>
      <charset val="134"/>
    </font>
    <font>
      <sz val="20"/>
      <name val="Times New Roman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12" borderId="0">
      <alignment vertical="center"/>
    </xf>
    <xf numFmtId="0" fontId="11" fillId="7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6" borderId="0">
      <alignment vertical="center"/>
    </xf>
    <xf numFmtId="0" fontId="10" fillId="4" borderId="0">
      <alignment vertical="center"/>
    </xf>
    <xf numFmtId="43" fontId="0" fillId="0" borderId="0">
      <alignment vertical="center"/>
    </xf>
    <xf numFmtId="0" fontId="8" fillId="16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15" fillId="0" borderId="0">
      <alignment vertical="center"/>
    </xf>
    <xf numFmtId="0" fontId="0" fillId="17" borderId="6">
      <alignment vertical="center"/>
    </xf>
    <xf numFmtId="0" fontId="8" fillId="9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7">
      <alignment vertical="center"/>
    </xf>
    <xf numFmtId="0" fontId="21" fillId="0" borderId="7">
      <alignment vertical="center"/>
    </xf>
    <xf numFmtId="0" fontId="8" fillId="19" borderId="0">
      <alignment vertical="center"/>
    </xf>
    <xf numFmtId="0" fontId="16" fillId="0" borderId="8">
      <alignment vertical="center"/>
    </xf>
    <xf numFmtId="0" fontId="8" fillId="22" borderId="0">
      <alignment vertical="center"/>
    </xf>
    <xf numFmtId="0" fontId="24" fillId="13" borderId="10">
      <alignment vertical="center"/>
    </xf>
    <xf numFmtId="0" fontId="12" fillId="13" borderId="4">
      <alignment vertical="center"/>
    </xf>
    <xf numFmtId="0" fontId="23" fillId="21" borderId="9">
      <alignment vertical="center"/>
    </xf>
    <xf numFmtId="0" fontId="9" fillId="25" borderId="0">
      <alignment vertical="center"/>
    </xf>
    <xf numFmtId="0" fontId="8" fillId="27" borderId="0">
      <alignment vertical="center"/>
    </xf>
    <xf numFmtId="0" fontId="25" fillId="0" borderId="11">
      <alignment vertical="center"/>
    </xf>
    <xf numFmtId="0" fontId="13" fillId="0" borderId="5">
      <alignment vertical="center"/>
    </xf>
    <xf numFmtId="0" fontId="22" fillId="18" borderId="0">
      <alignment vertical="center"/>
    </xf>
    <xf numFmtId="0" fontId="26" fillId="29" borderId="0">
      <alignment vertical="center"/>
    </xf>
    <xf numFmtId="0" fontId="9" fillId="15" borderId="0">
      <alignment vertical="center"/>
    </xf>
    <xf numFmtId="0" fontId="8" fillId="11" borderId="0">
      <alignment vertical="center"/>
    </xf>
    <xf numFmtId="0" fontId="9" fillId="3" borderId="0">
      <alignment vertical="center"/>
    </xf>
    <xf numFmtId="0" fontId="9" fillId="14" borderId="0">
      <alignment vertical="center"/>
    </xf>
    <xf numFmtId="0" fontId="9" fillId="31" borderId="0">
      <alignment vertical="center"/>
    </xf>
    <xf numFmtId="0" fontId="9" fillId="24" borderId="0">
      <alignment vertical="center"/>
    </xf>
    <xf numFmtId="0" fontId="8" fillId="28" borderId="0">
      <alignment vertical="center"/>
    </xf>
    <xf numFmtId="0" fontId="8" fillId="23" borderId="0">
      <alignment vertical="center"/>
    </xf>
    <xf numFmtId="0" fontId="9" fillId="8" borderId="0">
      <alignment vertical="center"/>
    </xf>
    <xf numFmtId="0" fontId="9" fillId="30" borderId="0">
      <alignment vertical="center"/>
    </xf>
    <xf numFmtId="0" fontId="8" fillId="5" borderId="0">
      <alignment vertical="center"/>
    </xf>
    <xf numFmtId="0" fontId="9" fillId="10" borderId="0">
      <alignment vertical="center"/>
    </xf>
    <xf numFmtId="0" fontId="8" fillId="2" borderId="0">
      <alignment vertical="center"/>
    </xf>
    <xf numFmtId="0" fontId="8" fillId="32" borderId="0">
      <alignment vertical="center"/>
    </xf>
    <xf numFmtId="0" fontId="9" fillId="26" borderId="0">
      <alignment vertical="center"/>
    </xf>
    <xf numFmtId="0" fontId="8" fillId="20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O7" sqref="O7"/>
    </sheetView>
  </sheetViews>
  <sheetFormatPr defaultColWidth="9" defaultRowHeight="13.5"/>
  <cols>
    <col min="1" max="1" width="4.75" style="3" customWidth="1"/>
    <col min="2" max="2" width="13.375" style="3" customWidth="1"/>
    <col min="3" max="3" width="8" style="3" customWidth="1"/>
    <col min="4" max="4" width="15.625" style="4" customWidth="1"/>
    <col min="5" max="5" width="35.75" style="5" customWidth="1"/>
    <col min="6" max="6" width="9.625" style="3" customWidth="1"/>
    <col min="7" max="7" width="6" style="3" customWidth="1"/>
    <col min="8" max="8" width="7.75" style="3" customWidth="1"/>
    <col min="9" max="9" width="8.625" style="3" customWidth="1"/>
    <col min="10" max="10" width="8.5" style="6" customWidth="1"/>
    <col min="11" max="11" width="6.5" style="3" customWidth="1"/>
    <col min="12" max="12" width="7.5" style="3" customWidth="1"/>
    <col min="13" max="13" width="7.25" style="3" customWidth="1"/>
    <col min="14" max="16384" width="9" style="3"/>
  </cols>
  <sheetData>
    <row r="1" s="1" customFormat="1" ht="36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2" customFormat="1" ht="33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3" t="s">
        <v>13</v>
      </c>
    </row>
    <row r="3" s="1" customFormat="1" ht="23" customHeight="1" spans="1:13">
      <c r="A3" s="10">
        <v>1</v>
      </c>
      <c r="B3" s="11" t="s">
        <v>14</v>
      </c>
      <c r="C3" s="11" t="s">
        <v>15</v>
      </c>
      <c r="D3" s="11" t="s">
        <v>16</v>
      </c>
      <c r="E3" s="11" t="s">
        <v>17</v>
      </c>
      <c r="F3" s="12">
        <v>70.5</v>
      </c>
      <c r="G3" s="12"/>
      <c r="H3" s="12">
        <v>70.5</v>
      </c>
      <c r="I3" s="14">
        <v>84.68</v>
      </c>
      <c r="J3" s="14">
        <f t="shared" ref="J3:J28" si="0">H3/2+I3/2</f>
        <v>77.59</v>
      </c>
      <c r="K3" s="15">
        <v>1</v>
      </c>
      <c r="L3" s="10" t="s">
        <v>18</v>
      </c>
      <c r="M3" s="16"/>
    </row>
    <row r="4" s="1" customFormat="1" ht="23" customHeight="1" spans="1:13">
      <c r="A4" s="10">
        <v>2</v>
      </c>
      <c r="B4" s="11" t="s">
        <v>19</v>
      </c>
      <c r="C4" s="11" t="s">
        <v>20</v>
      </c>
      <c r="D4" s="11" t="s">
        <v>16</v>
      </c>
      <c r="E4" s="11" t="s">
        <v>21</v>
      </c>
      <c r="F4" s="12">
        <v>56</v>
      </c>
      <c r="G4" s="12"/>
      <c r="H4" s="12">
        <v>56</v>
      </c>
      <c r="I4" s="17">
        <v>81.98</v>
      </c>
      <c r="J4" s="14">
        <f t="shared" si="0"/>
        <v>68.99</v>
      </c>
      <c r="K4" s="15">
        <v>1</v>
      </c>
      <c r="L4" s="10" t="s">
        <v>18</v>
      </c>
      <c r="M4" s="16"/>
    </row>
    <row r="5" s="1" customFormat="1" ht="23" customHeight="1" spans="1:13">
      <c r="A5" s="10">
        <v>3</v>
      </c>
      <c r="B5" s="11" t="s">
        <v>22</v>
      </c>
      <c r="C5" s="11" t="s">
        <v>23</v>
      </c>
      <c r="D5" s="11" t="s">
        <v>24</v>
      </c>
      <c r="E5" s="11" t="s">
        <v>25</v>
      </c>
      <c r="F5" s="12">
        <v>56</v>
      </c>
      <c r="G5" s="12"/>
      <c r="H5" s="12">
        <v>56</v>
      </c>
      <c r="I5" s="18">
        <v>76.58</v>
      </c>
      <c r="J5" s="14">
        <f t="shared" si="0"/>
        <v>66.29</v>
      </c>
      <c r="K5" s="15">
        <v>2</v>
      </c>
      <c r="L5" s="10" t="s">
        <v>18</v>
      </c>
      <c r="M5" s="19" t="s">
        <v>26</v>
      </c>
    </row>
    <row r="6" s="1" customFormat="1" ht="23" customHeight="1" spans="1:13">
      <c r="A6" s="10">
        <v>4</v>
      </c>
      <c r="B6" s="11" t="s">
        <v>27</v>
      </c>
      <c r="C6" s="11" t="s">
        <v>28</v>
      </c>
      <c r="D6" s="11" t="s">
        <v>24</v>
      </c>
      <c r="E6" s="11" t="s">
        <v>29</v>
      </c>
      <c r="F6" s="12">
        <v>53.5</v>
      </c>
      <c r="G6" s="12"/>
      <c r="H6" s="12">
        <v>53.5</v>
      </c>
      <c r="I6" s="18">
        <v>80.98</v>
      </c>
      <c r="J6" s="14">
        <f t="shared" si="0"/>
        <v>67.24</v>
      </c>
      <c r="K6" s="15">
        <v>1</v>
      </c>
      <c r="L6" s="10" t="s">
        <v>18</v>
      </c>
      <c r="M6" s="19"/>
    </row>
    <row r="7" s="1" customFormat="1" ht="23" customHeight="1" spans="1:13">
      <c r="A7" s="10">
        <v>5</v>
      </c>
      <c r="B7" s="11" t="s">
        <v>30</v>
      </c>
      <c r="C7" s="11" t="s">
        <v>31</v>
      </c>
      <c r="D7" s="11" t="s">
        <v>24</v>
      </c>
      <c r="E7" s="11" t="s">
        <v>32</v>
      </c>
      <c r="F7" s="12">
        <v>53.5</v>
      </c>
      <c r="G7" s="12"/>
      <c r="H7" s="12">
        <v>53.5</v>
      </c>
      <c r="I7" s="18">
        <v>71.72</v>
      </c>
      <c r="J7" s="14">
        <f t="shared" si="0"/>
        <v>62.61</v>
      </c>
      <c r="K7" s="15">
        <v>1</v>
      </c>
      <c r="L7" s="10" t="s">
        <v>18</v>
      </c>
      <c r="M7" s="19"/>
    </row>
    <row r="8" s="1" customFormat="1" ht="23" customHeight="1" spans="1:13">
      <c r="A8" s="10">
        <v>6</v>
      </c>
      <c r="B8" s="11" t="s">
        <v>33</v>
      </c>
      <c r="C8" s="11" t="s">
        <v>34</v>
      </c>
      <c r="D8" s="11" t="s">
        <v>24</v>
      </c>
      <c r="E8" s="11" t="s">
        <v>32</v>
      </c>
      <c r="F8" s="12">
        <v>52.5</v>
      </c>
      <c r="G8" s="12"/>
      <c r="H8" s="12">
        <v>52.5</v>
      </c>
      <c r="I8" s="18">
        <v>80.88</v>
      </c>
      <c r="J8" s="14">
        <f t="shared" si="0"/>
        <v>66.69</v>
      </c>
      <c r="K8" s="15">
        <v>1</v>
      </c>
      <c r="L8" s="10" t="s">
        <v>18</v>
      </c>
      <c r="M8" s="19"/>
    </row>
    <row r="9" s="1" customFormat="1" ht="23" customHeight="1" spans="1:13">
      <c r="A9" s="10">
        <v>7</v>
      </c>
      <c r="B9" s="11" t="s">
        <v>35</v>
      </c>
      <c r="C9" s="11" t="s">
        <v>36</v>
      </c>
      <c r="D9" s="11" t="s">
        <v>24</v>
      </c>
      <c r="E9" s="11" t="s">
        <v>37</v>
      </c>
      <c r="F9" s="12">
        <v>59.5</v>
      </c>
      <c r="G9" s="12"/>
      <c r="H9" s="12">
        <v>59.5</v>
      </c>
      <c r="I9" s="18">
        <v>81.4</v>
      </c>
      <c r="J9" s="14">
        <f t="shared" si="0"/>
        <v>70.45</v>
      </c>
      <c r="K9" s="15">
        <v>1</v>
      </c>
      <c r="L9" s="10" t="s">
        <v>38</v>
      </c>
      <c r="M9" s="19"/>
    </row>
    <row r="10" s="1" customFormat="1" ht="23" customHeight="1" spans="1:13">
      <c r="A10" s="10">
        <v>8</v>
      </c>
      <c r="B10" s="11" t="s">
        <v>39</v>
      </c>
      <c r="C10" s="11" t="s">
        <v>40</v>
      </c>
      <c r="D10" s="11" t="s">
        <v>24</v>
      </c>
      <c r="E10" s="11" t="s">
        <v>41</v>
      </c>
      <c r="F10" s="12">
        <v>62</v>
      </c>
      <c r="G10" s="12"/>
      <c r="H10" s="12">
        <v>62</v>
      </c>
      <c r="I10" s="18">
        <v>82.66</v>
      </c>
      <c r="J10" s="14">
        <f t="shared" si="0"/>
        <v>72.33</v>
      </c>
      <c r="K10" s="15">
        <v>1</v>
      </c>
      <c r="L10" s="10" t="s">
        <v>18</v>
      </c>
      <c r="M10" s="19"/>
    </row>
    <row r="11" s="1" customFormat="1" ht="23" customHeight="1" spans="1:13">
      <c r="A11" s="10">
        <v>9</v>
      </c>
      <c r="B11" s="11" t="s">
        <v>42</v>
      </c>
      <c r="C11" s="11" t="s">
        <v>43</v>
      </c>
      <c r="D11" s="11" t="s">
        <v>24</v>
      </c>
      <c r="E11" s="11" t="s">
        <v>44</v>
      </c>
      <c r="F11" s="12">
        <v>70</v>
      </c>
      <c r="G11" s="12"/>
      <c r="H11" s="12">
        <v>70</v>
      </c>
      <c r="I11" s="18">
        <v>87.04</v>
      </c>
      <c r="J11" s="14">
        <f t="shared" si="0"/>
        <v>78.52</v>
      </c>
      <c r="K11" s="15">
        <v>1</v>
      </c>
      <c r="L11" s="10" t="s">
        <v>18</v>
      </c>
      <c r="M11" s="19"/>
    </row>
    <row r="12" s="1" customFormat="1" ht="23" customHeight="1" spans="1:13">
      <c r="A12" s="10">
        <v>10</v>
      </c>
      <c r="B12" s="11" t="s">
        <v>45</v>
      </c>
      <c r="C12" s="11" t="s">
        <v>46</v>
      </c>
      <c r="D12" s="11" t="s">
        <v>47</v>
      </c>
      <c r="E12" s="11" t="s">
        <v>48</v>
      </c>
      <c r="F12" s="12">
        <v>65.5</v>
      </c>
      <c r="G12" s="12"/>
      <c r="H12" s="12">
        <v>65.5</v>
      </c>
      <c r="I12" s="18">
        <v>84.08</v>
      </c>
      <c r="J12" s="14">
        <f t="shared" si="0"/>
        <v>74.79</v>
      </c>
      <c r="K12" s="15">
        <v>1</v>
      </c>
      <c r="L12" s="10" t="s">
        <v>38</v>
      </c>
      <c r="M12" s="19"/>
    </row>
    <row r="13" s="1" customFormat="1" ht="23" customHeight="1" spans="1:13">
      <c r="A13" s="10">
        <v>11</v>
      </c>
      <c r="B13" s="11" t="s">
        <v>49</v>
      </c>
      <c r="C13" s="11" t="s">
        <v>50</v>
      </c>
      <c r="D13" s="11" t="s">
        <v>47</v>
      </c>
      <c r="E13" s="11" t="s">
        <v>48</v>
      </c>
      <c r="F13" s="12">
        <v>65</v>
      </c>
      <c r="G13" s="12"/>
      <c r="H13" s="12">
        <v>65</v>
      </c>
      <c r="I13" s="18">
        <v>83.14</v>
      </c>
      <c r="J13" s="14">
        <f t="shared" si="0"/>
        <v>74.07</v>
      </c>
      <c r="K13" s="15">
        <v>2</v>
      </c>
      <c r="L13" s="10" t="s">
        <v>38</v>
      </c>
      <c r="M13" s="19"/>
    </row>
    <row r="14" s="1" customFormat="1" ht="23" customHeight="1" spans="1:13">
      <c r="A14" s="10">
        <v>12</v>
      </c>
      <c r="B14" s="11" t="s">
        <v>51</v>
      </c>
      <c r="C14" s="11" t="s">
        <v>52</v>
      </c>
      <c r="D14" s="11" t="s">
        <v>47</v>
      </c>
      <c r="E14" s="11" t="s">
        <v>53</v>
      </c>
      <c r="F14" s="12">
        <v>40.5</v>
      </c>
      <c r="G14" s="12"/>
      <c r="H14" s="12">
        <v>40.5</v>
      </c>
      <c r="I14" s="18">
        <v>81.76</v>
      </c>
      <c r="J14" s="14">
        <f t="shared" si="0"/>
        <v>61.13</v>
      </c>
      <c r="K14" s="15">
        <v>1</v>
      </c>
      <c r="L14" s="10" t="s">
        <v>18</v>
      </c>
      <c r="M14" s="19"/>
    </row>
    <row r="15" s="1" customFormat="1" ht="23" customHeight="1" spans="1:13">
      <c r="A15" s="10">
        <v>13</v>
      </c>
      <c r="B15" s="11" t="s">
        <v>54</v>
      </c>
      <c r="C15" s="11" t="s">
        <v>55</v>
      </c>
      <c r="D15" s="11" t="s">
        <v>47</v>
      </c>
      <c r="E15" s="11" t="s">
        <v>56</v>
      </c>
      <c r="F15" s="12">
        <v>62</v>
      </c>
      <c r="G15" s="12"/>
      <c r="H15" s="12">
        <v>62</v>
      </c>
      <c r="I15" s="18">
        <v>77.66</v>
      </c>
      <c r="J15" s="14">
        <f t="shared" si="0"/>
        <v>69.83</v>
      </c>
      <c r="K15" s="15">
        <v>1</v>
      </c>
      <c r="L15" s="10" t="s">
        <v>18</v>
      </c>
      <c r="M15" s="19"/>
    </row>
    <row r="16" s="1" customFormat="1" ht="23" customHeight="1" spans="1:13">
      <c r="A16" s="10">
        <v>14</v>
      </c>
      <c r="B16" s="11" t="s">
        <v>57</v>
      </c>
      <c r="C16" s="11" t="s">
        <v>58</v>
      </c>
      <c r="D16" s="11" t="s">
        <v>47</v>
      </c>
      <c r="E16" s="11" t="s">
        <v>59</v>
      </c>
      <c r="F16" s="12">
        <v>49</v>
      </c>
      <c r="G16" s="12"/>
      <c r="H16" s="12">
        <v>49</v>
      </c>
      <c r="I16" s="18">
        <v>76.94</v>
      </c>
      <c r="J16" s="14">
        <f t="shared" si="0"/>
        <v>62.97</v>
      </c>
      <c r="K16" s="15">
        <v>1</v>
      </c>
      <c r="L16" s="10" t="s">
        <v>18</v>
      </c>
      <c r="M16" s="19"/>
    </row>
    <row r="17" s="1" customFormat="1" ht="23" customHeight="1" spans="1:13">
      <c r="A17" s="10">
        <v>15</v>
      </c>
      <c r="B17" s="11" t="s">
        <v>60</v>
      </c>
      <c r="C17" s="11" t="s">
        <v>61</v>
      </c>
      <c r="D17" s="11" t="s">
        <v>62</v>
      </c>
      <c r="E17" s="11" t="s">
        <v>63</v>
      </c>
      <c r="F17" s="12">
        <v>73.5</v>
      </c>
      <c r="G17" s="12"/>
      <c r="H17" s="12">
        <v>73.5</v>
      </c>
      <c r="I17" s="18">
        <v>84.44</v>
      </c>
      <c r="J17" s="14">
        <f t="shared" si="0"/>
        <v>78.97</v>
      </c>
      <c r="K17" s="15">
        <v>1</v>
      </c>
      <c r="L17" s="10" t="s">
        <v>18</v>
      </c>
      <c r="M17" s="19"/>
    </row>
    <row r="18" s="1" customFormat="1" ht="23" customHeight="1" spans="1:13">
      <c r="A18" s="10">
        <v>16</v>
      </c>
      <c r="B18" s="11" t="s">
        <v>64</v>
      </c>
      <c r="C18" s="11" t="s">
        <v>65</v>
      </c>
      <c r="D18" s="11" t="s">
        <v>66</v>
      </c>
      <c r="E18" s="11" t="s">
        <v>67</v>
      </c>
      <c r="F18" s="12">
        <v>70.5</v>
      </c>
      <c r="G18" s="12"/>
      <c r="H18" s="12">
        <v>70.5</v>
      </c>
      <c r="I18" s="18">
        <v>86.06</v>
      </c>
      <c r="J18" s="14">
        <f t="shared" si="0"/>
        <v>78.28</v>
      </c>
      <c r="K18" s="15">
        <v>1</v>
      </c>
      <c r="L18" s="10" t="s">
        <v>38</v>
      </c>
      <c r="M18" s="19"/>
    </row>
    <row r="19" s="1" customFormat="1" ht="23" customHeight="1" spans="1:13">
      <c r="A19" s="10">
        <v>17</v>
      </c>
      <c r="B19" s="11" t="s">
        <v>68</v>
      </c>
      <c r="C19" s="11" t="s">
        <v>69</v>
      </c>
      <c r="D19" s="11" t="s">
        <v>66</v>
      </c>
      <c r="E19" s="11" t="s">
        <v>67</v>
      </c>
      <c r="F19" s="12">
        <v>67</v>
      </c>
      <c r="G19" s="12">
        <v>3</v>
      </c>
      <c r="H19" s="12">
        <v>70</v>
      </c>
      <c r="I19" s="18">
        <v>81.42</v>
      </c>
      <c r="J19" s="14">
        <f t="shared" si="0"/>
        <v>75.71</v>
      </c>
      <c r="K19" s="15">
        <v>2</v>
      </c>
      <c r="L19" s="10" t="s">
        <v>38</v>
      </c>
      <c r="M19" s="19"/>
    </row>
    <row r="20" s="1" customFormat="1" ht="23" customHeight="1" spans="1:13">
      <c r="A20" s="10">
        <v>18</v>
      </c>
      <c r="B20" s="11" t="s">
        <v>70</v>
      </c>
      <c r="C20" s="11" t="s">
        <v>71</v>
      </c>
      <c r="D20" s="11" t="s">
        <v>66</v>
      </c>
      <c r="E20" s="11" t="s">
        <v>72</v>
      </c>
      <c r="F20" s="12">
        <v>70</v>
      </c>
      <c r="G20" s="12">
        <v>3</v>
      </c>
      <c r="H20" s="12">
        <v>73</v>
      </c>
      <c r="I20" s="18">
        <v>83.42</v>
      </c>
      <c r="J20" s="14">
        <f t="shared" si="0"/>
        <v>78.21</v>
      </c>
      <c r="K20" s="15">
        <v>1</v>
      </c>
      <c r="L20" s="10" t="s">
        <v>18</v>
      </c>
      <c r="M20" s="19"/>
    </row>
    <row r="21" s="1" customFormat="1" ht="23" customHeight="1" spans="1:13">
      <c r="A21" s="10">
        <v>19</v>
      </c>
      <c r="B21" s="11" t="s">
        <v>73</v>
      </c>
      <c r="C21" s="11" t="s">
        <v>74</v>
      </c>
      <c r="D21" s="11" t="s">
        <v>66</v>
      </c>
      <c r="E21" s="11" t="s">
        <v>75</v>
      </c>
      <c r="F21" s="12">
        <v>65.5</v>
      </c>
      <c r="G21" s="12">
        <v>3</v>
      </c>
      <c r="H21" s="12">
        <v>68.5</v>
      </c>
      <c r="I21" s="18">
        <v>83.16</v>
      </c>
      <c r="J21" s="14">
        <f t="shared" si="0"/>
        <v>75.83</v>
      </c>
      <c r="K21" s="15">
        <v>2</v>
      </c>
      <c r="L21" s="10" t="s">
        <v>38</v>
      </c>
      <c r="M21" s="19"/>
    </row>
    <row r="22" s="1" customFormat="1" ht="23" customHeight="1" spans="1:13">
      <c r="A22" s="10">
        <v>20</v>
      </c>
      <c r="B22" s="11" t="s">
        <v>76</v>
      </c>
      <c r="C22" s="11" t="s">
        <v>77</v>
      </c>
      <c r="D22" s="11" t="s">
        <v>66</v>
      </c>
      <c r="E22" s="11" t="s">
        <v>75</v>
      </c>
      <c r="F22" s="12">
        <v>65.5</v>
      </c>
      <c r="G22" s="12"/>
      <c r="H22" s="12">
        <v>65.5</v>
      </c>
      <c r="I22" s="18">
        <v>82.18</v>
      </c>
      <c r="J22" s="14">
        <f t="shared" si="0"/>
        <v>73.84</v>
      </c>
      <c r="K22" s="15">
        <v>3</v>
      </c>
      <c r="L22" s="10" t="s">
        <v>38</v>
      </c>
      <c r="M22" s="19" t="s">
        <v>26</v>
      </c>
    </row>
    <row r="23" s="1" customFormat="1" ht="23" customHeight="1" spans="1:13">
      <c r="A23" s="10">
        <v>21</v>
      </c>
      <c r="B23" s="11" t="s">
        <v>78</v>
      </c>
      <c r="C23" s="11" t="s">
        <v>79</v>
      </c>
      <c r="D23" s="11" t="s">
        <v>66</v>
      </c>
      <c r="E23" s="11" t="s">
        <v>80</v>
      </c>
      <c r="F23" s="12">
        <v>63</v>
      </c>
      <c r="G23" s="12"/>
      <c r="H23" s="12">
        <v>63</v>
      </c>
      <c r="I23" s="18">
        <v>80.86</v>
      </c>
      <c r="J23" s="14">
        <f t="shared" si="0"/>
        <v>71.93</v>
      </c>
      <c r="K23" s="15">
        <v>2</v>
      </c>
      <c r="L23" s="10" t="s">
        <v>18</v>
      </c>
      <c r="M23" s="19" t="s">
        <v>26</v>
      </c>
    </row>
    <row r="24" s="1" customFormat="1" ht="23" customHeight="1" spans="1:13">
      <c r="A24" s="10">
        <v>22</v>
      </c>
      <c r="B24" s="11" t="s">
        <v>81</v>
      </c>
      <c r="C24" s="11" t="s">
        <v>82</v>
      </c>
      <c r="D24" s="11" t="s">
        <v>66</v>
      </c>
      <c r="E24" s="11" t="s">
        <v>83</v>
      </c>
      <c r="F24" s="12">
        <v>70</v>
      </c>
      <c r="G24" s="12"/>
      <c r="H24" s="12">
        <v>70</v>
      </c>
      <c r="I24" s="18">
        <v>82.76</v>
      </c>
      <c r="J24" s="14">
        <f t="shared" si="0"/>
        <v>76.38</v>
      </c>
      <c r="K24" s="15">
        <v>1</v>
      </c>
      <c r="L24" s="10" t="s">
        <v>18</v>
      </c>
      <c r="M24" s="19"/>
    </row>
    <row r="25" s="1" customFormat="1" ht="23" customHeight="1" spans="1:13">
      <c r="A25" s="10">
        <v>23</v>
      </c>
      <c r="B25" s="11" t="s">
        <v>84</v>
      </c>
      <c r="C25" s="11" t="s">
        <v>85</v>
      </c>
      <c r="D25" s="11" t="s">
        <v>66</v>
      </c>
      <c r="E25" s="11" t="s">
        <v>86</v>
      </c>
      <c r="F25" s="12">
        <v>73</v>
      </c>
      <c r="G25" s="12"/>
      <c r="H25" s="12">
        <v>73</v>
      </c>
      <c r="I25" s="18">
        <v>83.14</v>
      </c>
      <c r="J25" s="14">
        <f t="shared" si="0"/>
        <v>78.07</v>
      </c>
      <c r="K25" s="15">
        <v>1</v>
      </c>
      <c r="L25" s="10" t="s">
        <v>38</v>
      </c>
      <c r="M25" s="16"/>
    </row>
    <row r="26" s="1" customFormat="1" ht="23" customHeight="1" spans="1:13">
      <c r="A26" s="10">
        <v>24</v>
      </c>
      <c r="B26" s="11" t="s">
        <v>87</v>
      </c>
      <c r="C26" s="11" t="s">
        <v>88</v>
      </c>
      <c r="D26" s="11" t="s">
        <v>66</v>
      </c>
      <c r="E26" s="11" t="s">
        <v>86</v>
      </c>
      <c r="F26" s="12">
        <v>71.5</v>
      </c>
      <c r="G26" s="12"/>
      <c r="H26" s="12">
        <v>71.5</v>
      </c>
      <c r="I26" s="18">
        <v>83.6</v>
      </c>
      <c r="J26" s="14">
        <f t="shared" si="0"/>
        <v>77.55</v>
      </c>
      <c r="K26" s="15">
        <v>2</v>
      </c>
      <c r="L26" s="10" t="s">
        <v>38</v>
      </c>
      <c r="M26" s="16"/>
    </row>
    <row r="27" s="1" customFormat="1" ht="23" customHeight="1" spans="1:13">
      <c r="A27" s="10">
        <v>25</v>
      </c>
      <c r="B27" s="11" t="s">
        <v>89</v>
      </c>
      <c r="C27" s="11" t="s">
        <v>90</v>
      </c>
      <c r="D27" s="11" t="s">
        <v>66</v>
      </c>
      <c r="E27" s="11" t="s">
        <v>91</v>
      </c>
      <c r="F27" s="12">
        <v>68</v>
      </c>
      <c r="G27" s="12"/>
      <c r="H27" s="12">
        <v>68</v>
      </c>
      <c r="I27" s="18">
        <v>84.74</v>
      </c>
      <c r="J27" s="14">
        <f t="shared" si="0"/>
        <v>76.37</v>
      </c>
      <c r="K27" s="15">
        <v>1</v>
      </c>
      <c r="L27" s="10" t="s">
        <v>18</v>
      </c>
      <c r="M27" s="16"/>
    </row>
    <row r="28" s="1" customFormat="1" ht="23" customHeight="1" spans="1:13">
      <c r="A28" s="10">
        <v>26</v>
      </c>
      <c r="B28" s="11" t="s">
        <v>92</v>
      </c>
      <c r="C28" s="11" t="s">
        <v>93</v>
      </c>
      <c r="D28" s="11" t="s">
        <v>66</v>
      </c>
      <c r="E28" s="11" t="s">
        <v>94</v>
      </c>
      <c r="F28" s="12">
        <v>68</v>
      </c>
      <c r="G28" s="12"/>
      <c r="H28" s="12">
        <v>68</v>
      </c>
      <c r="I28" s="18">
        <v>80.96</v>
      </c>
      <c r="J28" s="14">
        <f t="shared" si="0"/>
        <v>74.48</v>
      </c>
      <c r="K28" s="15">
        <v>1</v>
      </c>
      <c r="L28" s="10" t="s">
        <v>18</v>
      </c>
      <c r="M28" s="16"/>
    </row>
  </sheetData>
  <sortState ref="A3:S63">
    <sortCondition ref="J3:J63" descending="1"/>
  </sortState>
  <mergeCells count="1">
    <mergeCell ref="A1:M1"/>
  </mergeCells>
  <printOptions horizontalCentered="1"/>
  <pageMargins left="0" right="0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2023-05-13T11:15:00Z</dcterms:created>
  <dcterms:modified xsi:type="dcterms:W3CDTF">2026-07-27T01:08:51Z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AF2BC85BE00B43FDA5BB218B2FEF4A87_12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