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7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<sst xmlns="http://schemas.openxmlformats.org/spreadsheetml/2006/main" count="397" uniqueCount="335">
  <si>
    <t>2022年伍家岗区事业单位统一公开招聘工作人员面试及综合成绩汇总表</t>
  </si>
  <si>
    <t>序号</t>
  </si>
  <si>
    <t>主管单位</t>
  </si>
  <si>
    <t>招聘单位</t>
  </si>
  <si>
    <t>岗位名称</t>
  </si>
  <si>
    <t>准考证号</t>
  </si>
  <si>
    <t>笔试总分</t>
  </si>
  <si>
    <t>笔试折合分（*40%）</t>
  </si>
  <si>
    <t>面试总分</t>
  </si>
  <si>
    <t>面试折合分（*60%）</t>
  </si>
  <si>
    <t>综合成绩</t>
  </si>
  <si>
    <t>伍家岗区科技经信局</t>
  </si>
  <si>
    <t>区中小企业服务中心</t>
  </si>
  <si>
    <t>办公室文字岗</t>
  </si>
  <si>
    <t>1142050100212</t>
  </si>
  <si>
    <t>1142050103110</t>
  </si>
  <si>
    <t>1142050102920</t>
  </si>
  <si>
    <t>伍家岗区司法局</t>
  </si>
  <si>
    <t>湖北省宜昌市中天公证处</t>
  </si>
  <si>
    <t>公证员</t>
  </si>
  <si>
    <t>2142050505917</t>
  </si>
  <si>
    <t>2142050501316</t>
  </si>
  <si>
    <t>2142050507325</t>
  </si>
  <si>
    <t>伍家岗区城市管理执法局</t>
  </si>
  <si>
    <t>伍家岗区城市管理执法大队</t>
  </si>
  <si>
    <t>综合执法岗</t>
  </si>
  <si>
    <t>1142050203716</t>
  </si>
  <si>
    <t>1142050200621</t>
  </si>
  <si>
    <t>1142050201504</t>
  </si>
  <si>
    <t>伍家岗区卫生健康局</t>
  </si>
  <si>
    <t>伍家岗区公共卫生健康服务中心</t>
  </si>
  <si>
    <t>财务会计岗</t>
  </si>
  <si>
    <t>2142050507029</t>
  </si>
  <si>
    <t>2142050502019</t>
  </si>
  <si>
    <t>2142050503815</t>
  </si>
  <si>
    <t>伍家岗区疾病预防控制中心</t>
  </si>
  <si>
    <t>综合管理岗</t>
  </si>
  <si>
    <t>1142050205527</t>
  </si>
  <si>
    <t>1142050203622</t>
  </si>
  <si>
    <t>1142050204202</t>
  </si>
  <si>
    <t>公共卫生岗</t>
  </si>
  <si>
    <t>5642050805908</t>
  </si>
  <si>
    <t>5642050805703</t>
  </si>
  <si>
    <t>5642050805702</t>
  </si>
  <si>
    <t>5642050805711</t>
  </si>
  <si>
    <t>5642050805728</t>
  </si>
  <si>
    <t>5642050805812</t>
  </si>
  <si>
    <t>5642050805714</t>
  </si>
  <si>
    <t>5642050805914</t>
  </si>
  <si>
    <t>5642050805821</t>
  </si>
  <si>
    <t>5642050805904</t>
  </si>
  <si>
    <t>5642050805903</t>
  </si>
  <si>
    <t>5642050805827</t>
  </si>
  <si>
    <t>5642050805817</t>
  </si>
  <si>
    <t>5642050805808</t>
  </si>
  <si>
    <t>5642050805726</t>
  </si>
  <si>
    <t>5642050805701</t>
  </si>
  <si>
    <t>5642050805719</t>
  </si>
  <si>
    <t>5642050805826</t>
  </si>
  <si>
    <t>5642050805721</t>
  </si>
  <si>
    <t>5642050805814</t>
  </si>
  <si>
    <t>5642050805906</t>
  </si>
  <si>
    <t>伍家岗区市场监督管理局</t>
  </si>
  <si>
    <t>伍家岗区市场监管综合执法大队</t>
  </si>
  <si>
    <t>行政执法岗</t>
  </si>
  <si>
    <t>1142050302710</t>
  </si>
  <si>
    <t>1142050304704</t>
  </si>
  <si>
    <t>1142050302527</t>
  </si>
  <si>
    <t>1142050304907</t>
  </si>
  <si>
    <t>1142050304904</t>
  </si>
  <si>
    <t>1142050304429</t>
  </si>
  <si>
    <t>1142050303809</t>
  </si>
  <si>
    <t>药械监管岗</t>
  </si>
  <si>
    <t>1142050302625</t>
  </si>
  <si>
    <t>1142050304524</t>
  </si>
  <si>
    <t>1142050304922</t>
  </si>
  <si>
    <t>伍家岗区伍家乡人民政府</t>
  </si>
  <si>
    <t>伍家乡财政所</t>
  </si>
  <si>
    <t>2142050506205</t>
  </si>
  <si>
    <t>2142050501329</t>
  </si>
  <si>
    <t>2142050502218</t>
  </si>
  <si>
    <t>伍家乡综合执法中心</t>
  </si>
  <si>
    <t>1142050301120</t>
  </si>
  <si>
    <t>1142050302404</t>
  </si>
  <si>
    <t>1142050304416</t>
  </si>
  <si>
    <t>1142050302425</t>
  </si>
  <si>
    <t>1142050304025</t>
  </si>
  <si>
    <t>1142050301420</t>
  </si>
  <si>
    <t>伍家岗区大公桥街道办事处</t>
  </si>
  <si>
    <t>大公桥街道办事处综合执法中心</t>
  </si>
  <si>
    <t>工程管理岗</t>
  </si>
  <si>
    <t>1142050303323</t>
  </si>
  <si>
    <t>1142050304421</t>
  </si>
  <si>
    <t>1142050302019</t>
  </si>
  <si>
    <t>1142050300303</t>
  </si>
  <si>
    <t>1142050303725</t>
  </si>
  <si>
    <t>1142050303219</t>
  </si>
  <si>
    <t>1142050303002</t>
  </si>
  <si>
    <t>伍家岗区万寿桥街道办事处</t>
  </si>
  <si>
    <t>万寿桥街道办事处综合执法中心</t>
  </si>
  <si>
    <t>1142050302805</t>
  </si>
  <si>
    <t>1142050303406</t>
  </si>
  <si>
    <t>1142050301307</t>
  </si>
  <si>
    <t>伍家岗区宝塔河街道办事处</t>
  </si>
  <si>
    <t>宝塔河街道办事处党群服务中心</t>
  </si>
  <si>
    <t>经济分析岗</t>
  </si>
  <si>
    <t>2142050507017</t>
  </si>
  <si>
    <t>2142050501428</t>
  </si>
  <si>
    <t>2142050507829</t>
  </si>
  <si>
    <t>1142050302225</t>
  </si>
  <si>
    <t>1142050303925</t>
  </si>
  <si>
    <t>1142050303218</t>
  </si>
  <si>
    <t>宝塔河街道办事处综合执法中心</t>
  </si>
  <si>
    <t>1142050302727</t>
  </si>
  <si>
    <t>1142050304828</t>
  </si>
  <si>
    <t>1142050302422</t>
  </si>
  <si>
    <t>伍家岗区伍家岗街道办事处</t>
  </si>
  <si>
    <t>伍家岗街道办事处综合执法中心</t>
  </si>
  <si>
    <t>1142050304508</t>
  </si>
  <si>
    <t>1142050302804</t>
  </si>
  <si>
    <t>1142050302026</t>
  </si>
  <si>
    <t>1142050300716</t>
  </si>
  <si>
    <t>1142050300409</t>
  </si>
  <si>
    <t>1142050302113</t>
  </si>
  <si>
    <t>87.24</t>
  </si>
  <si>
    <t>71.33</t>
  </si>
  <si>
    <t>67.67</t>
  </si>
  <si>
    <t>67.17</t>
  </si>
  <si>
    <t>71.50</t>
  </si>
  <si>
    <t>69.00</t>
  </si>
  <si>
    <t>65.17</t>
  </si>
  <si>
    <t>65.83</t>
  </si>
  <si>
    <t>67.83</t>
  </si>
  <si>
    <t>71.83</t>
  </si>
  <si>
    <t>71.33</t>
  </si>
  <si>
    <t>72.83</t>
  </si>
  <si>
    <t>68.83</t>
  </si>
  <si>
    <t>69.50</t>
  </si>
  <si>
    <t>72.33</t>
  </si>
  <si>
    <t>56.90</t>
  </si>
  <si>
    <t>53.17</t>
  </si>
  <si>
    <t>55.90</t>
  </si>
  <si>
    <t>61.73</t>
  </si>
  <si>
    <t>60.43</t>
  </si>
  <si>
    <t>65.47</t>
  </si>
  <si>
    <t>62.23</t>
  </si>
  <si>
    <t>73.10</t>
  </si>
  <si>
    <t>55.97</t>
  </si>
  <si>
    <t>61.33</t>
  </si>
  <si>
    <t>58.03</t>
  </si>
  <si>
    <t>62.00</t>
  </si>
  <si>
    <t>61.83</t>
  </si>
  <si>
    <t>65.10</t>
  </si>
  <si>
    <t>60.77</t>
  </si>
  <si>
    <t>56.43</t>
  </si>
  <si>
    <t>65.40</t>
  </si>
  <si>
    <t>66.03</t>
  </si>
  <si>
    <t>55.43</t>
  </si>
  <si>
    <t>53.00</t>
  </si>
  <si>
    <t>49.70</t>
  </si>
  <si>
    <t>66.83</t>
  </si>
  <si>
    <t>67.50</t>
  </si>
  <si>
    <t>65.50</t>
  </si>
  <si>
    <t>67.00</t>
  </si>
  <si>
    <t>71.67</t>
  </si>
  <si>
    <t>61.67</t>
  </si>
  <si>
    <t>62.83</t>
  </si>
  <si>
    <t>75.50</t>
  </si>
  <si>
    <t>73.50</t>
  </si>
  <si>
    <t>67.33</t>
  </si>
  <si>
    <t>69.83</t>
  </si>
  <si>
    <t>68.00</t>
  </si>
  <si>
    <t>66.33</t>
  </si>
  <si>
    <t>66.17</t>
  </si>
  <si>
    <t>63.67</t>
  </si>
  <si>
    <t>63.33</t>
  </si>
  <si>
    <t>66.67</t>
  </si>
  <si>
    <t>66.00</t>
  </si>
  <si>
    <t>64.50</t>
  </si>
  <si>
    <t>70.83</t>
  </si>
  <si>
    <t>74.33</t>
  </si>
  <si>
    <t>70.33</t>
  </si>
  <si>
    <t>76.83</t>
  </si>
  <si>
    <t>62.67</t>
  </si>
  <si>
    <t>69.33</t>
  </si>
  <si>
    <t>59.50</t>
  </si>
  <si>
    <t>70.00</t>
  </si>
  <si>
    <t>69.67</t>
  </si>
  <si>
    <t>65.67</t>
  </si>
  <si>
    <t>78.83</t>
  </si>
  <si>
    <t>28.53</t>
  </si>
  <si>
    <t>28.60</t>
  </si>
  <si>
    <t>27.07</t>
  </si>
  <si>
    <t>26.87</t>
  </si>
  <si>
    <t>27.60</t>
  </si>
  <si>
    <t>26.07</t>
  </si>
  <si>
    <t>26.33</t>
  </si>
  <si>
    <t>27.13</t>
  </si>
  <si>
    <t>28.73</t>
  </si>
  <si>
    <t>29.13</t>
  </si>
  <si>
    <t>27.53</t>
  </si>
  <si>
    <t>27.80</t>
  </si>
  <si>
    <t>28.93</t>
  </si>
  <si>
    <t>22.36</t>
  </si>
  <si>
    <t>24.69</t>
  </si>
  <si>
    <t>24.17</t>
  </si>
  <si>
    <t>26.19</t>
  </si>
  <si>
    <t>24.89</t>
  </si>
  <si>
    <t>22.39</t>
  </si>
  <si>
    <t>24.53</t>
  </si>
  <si>
    <t>23.21</t>
  </si>
  <si>
    <t>24.80</t>
  </si>
  <si>
    <t>24.73</t>
  </si>
  <si>
    <t>26.04</t>
  </si>
  <si>
    <t>24.31</t>
  </si>
  <si>
    <t>22.57</t>
  </si>
  <si>
    <t>26.16</t>
  </si>
  <si>
    <t>26.41</t>
  </si>
  <si>
    <t>22.17</t>
  </si>
  <si>
    <t>21.20</t>
  </si>
  <si>
    <t>19.88</t>
  </si>
  <si>
    <t>26.73</t>
  </si>
  <si>
    <t>27.00</t>
  </si>
  <si>
    <t>26.20</t>
  </si>
  <si>
    <t>26.80</t>
  </si>
  <si>
    <t>28.67</t>
  </si>
  <si>
    <t>24.67</t>
  </si>
  <si>
    <t>25.13</t>
  </si>
  <si>
    <t>30.20</t>
  </si>
  <si>
    <t>29.40</t>
  </si>
  <si>
    <t>26.93</t>
  </si>
  <si>
    <t>27.93</t>
  </si>
  <si>
    <t>27.20</t>
  </si>
  <si>
    <t>26.53</t>
  </si>
  <si>
    <t>26.47</t>
  </si>
  <si>
    <t>25.47</t>
  </si>
  <si>
    <t>25.33</t>
  </si>
  <si>
    <t>26.67</t>
  </si>
  <si>
    <t>26.40</t>
  </si>
  <si>
    <t>25.80</t>
  </si>
  <si>
    <t>28.33</t>
  </si>
  <si>
    <t>29.73</t>
  </si>
  <si>
    <t>28.13</t>
  </si>
  <si>
    <t>30.73</t>
  </si>
  <si>
    <t>25.07</t>
  </si>
  <si>
    <t>27.73</t>
  </si>
  <si>
    <t>23.80</t>
  </si>
  <si>
    <t>28.00</t>
  </si>
  <si>
    <t>27.87</t>
  </si>
  <si>
    <t>26.27</t>
  </si>
  <si>
    <t>31.53</t>
  </si>
  <si>
    <t>52.34</t>
  </si>
  <si>
    <t>50.36</t>
  </si>
  <si>
    <t>50.59</t>
  </si>
  <si>
    <t>49.04</t>
  </si>
  <si>
    <t>50.24</t>
  </si>
  <si>
    <t>51.44</t>
  </si>
  <si>
    <t>50.33</t>
  </si>
  <si>
    <t>52.32</t>
  </si>
  <si>
    <t>0.00</t>
  </si>
  <si>
    <t>49.87</t>
  </si>
  <si>
    <t>53.05</t>
  </si>
  <si>
    <t>40.44</t>
  </si>
  <si>
    <t>49.37</t>
  </si>
  <si>
    <t>83.88</t>
  </si>
  <si>
    <t>47.98</t>
  </si>
  <si>
    <t>46.91</t>
  </si>
  <si>
    <t>52.28</t>
  </si>
  <si>
    <t>49.40</t>
  </si>
  <si>
    <t>48.40</t>
  </si>
  <si>
    <t>51.43</t>
  </si>
  <si>
    <t>49.09</t>
  </si>
  <si>
    <t>50.02</t>
  </si>
  <si>
    <t>51.00</t>
  </si>
  <si>
    <t>50.42</t>
  </si>
  <si>
    <t>50.74</t>
  </si>
  <si>
    <t>43.55</t>
  </si>
  <si>
    <t>47.02</t>
  </si>
  <si>
    <t>51.35</t>
  </si>
  <si>
    <t>48.16</t>
  </si>
  <si>
    <t>51.68</t>
  </si>
  <si>
    <t>50.18</t>
  </si>
  <si>
    <t>51.60</t>
  </si>
  <si>
    <t>51.61</t>
  </si>
  <si>
    <t>49.67</t>
  </si>
  <si>
    <t>51.10</t>
  </si>
  <si>
    <t>52.44</t>
  </si>
  <si>
    <t>47.96</t>
  </si>
  <si>
    <t>50.20</t>
  </si>
  <si>
    <t>51.07</t>
  </si>
  <si>
    <t>50.60</t>
  </si>
  <si>
    <t>50.98</t>
  </si>
  <si>
    <t>51.25</t>
  </si>
  <si>
    <t>50.63</t>
  </si>
  <si>
    <t>51.40</t>
  </si>
  <si>
    <t>48.38</t>
  </si>
  <si>
    <t>49.54</t>
  </si>
  <si>
    <t>50.88</t>
  </si>
  <si>
    <t>50.80</t>
  </si>
  <si>
    <t>52.56</t>
  </si>
  <si>
    <t>50.62</t>
  </si>
  <si>
    <t>51.29</t>
  </si>
  <si>
    <t>48.95</t>
  </si>
  <si>
    <t>51.70</t>
  </si>
  <si>
    <t>50.87</t>
  </si>
  <si>
    <t>51.01</t>
  </si>
  <si>
    <t>51.71</t>
  </si>
  <si>
    <t>50.90</t>
  </si>
  <si>
    <t>50.46</t>
  </si>
  <si>
    <t>51.38</t>
  </si>
  <si>
    <t>50.65</t>
  </si>
  <si>
    <t>50.72</t>
  </si>
  <si>
    <t>50.17</t>
  </si>
  <si>
    <t>51.86</t>
  </si>
  <si>
    <t>50.39</t>
  </si>
  <si>
    <t>51.49</t>
  </si>
  <si>
    <t>51.67</t>
  </si>
  <si>
    <t>21.27</t>
  </si>
  <si>
    <t>80.10</t>
  </si>
  <si>
    <t>87.20</t>
  </si>
  <si>
    <t>84.60</t>
  </si>
  <si>
    <t>82.20</t>
  </si>
  <si>
    <t>83.20</t>
  </si>
  <si>
    <t>49.92</t>
  </si>
  <si>
    <t>67.40</t>
  </si>
  <si>
    <t>86.00</t>
  </si>
  <si>
    <t>87.40</t>
  </si>
  <si>
    <t>84.80</t>
  </si>
  <si>
    <t>87.60</t>
  </si>
  <si>
    <t>84.10</t>
  </si>
  <si>
    <t>48.06</t>
  </si>
  <si>
    <t>50.76</t>
  </si>
  <si>
    <t>41.87</t>
  </si>
  <si>
    <t>51.73</t>
  </si>
  <si>
    <t>49.01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</si>
</sst>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I20" sqref="I20"/>
    </sheetView>
  </sheetViews>
  <sheetFormatPr defaultColWidth="9.140625" defaultRowHeight="25.5" customHeight="1"/>
  <cols>
    <col min="1" max="1" width="12.140625" style="2" customWidth="1"/>
    <col min="2" max="2" width="33.28125" style="2" customWidth="1"/>
    <col min="3" max="3" width="17.7109375" style="2" customWidth="1"/>
    <col min="4" max="4" width="17.421875" style="2" customWidth="1"/>
    <col min="5" max="5" width="16.57421875" style="2" customWidth="1"/>
    <col min="6" max="6" width="12.00390625" style="15" customWidth="1"/>
    <col min="7" max="7" width="14.8515625" style="18" customWidth="1"/>
    <col min="8" max="8" width="12.00390625" style="2" customWidth="1"/>
    <col min="9" max="9" width="13.140625" style="18" customWidth="1"/>
    <col min="10" max="10" width="22.140625" style="1" customWidth="1"/>
    <col min="11" max="16384" width="9.140625" style="2" customWidth="1"/>
  </cols>
  <sheetData>
    <row r="1" spans="1:10" ht="6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1" customFormat="1" ht="36.7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13" t="s">
        <v>6</v>
      </c>
      <c r="G2" s="16" t="s">
        <v>7</v>
      </c>
      <c r="H2" s="3" t="s">
        <v>8</v>
      </c>
      <c r="I2" s="16" t="s">
        <v>9</v>
      </c>
      <c r="J2" s="3" t="s">
        <v>10</v>
      </c>
    </row>
    <row r="3" spans="1:10" s="1" customFormat="1" ht="36.75" customHeight="1">
      <c r="A3" s="5">
        <v>1</v>
      </c>
      <c r="B3" s="29" t="s">
        <v>11</v>
      </c>
      <c r="C3" s="29" t="s">
        <v>12</v>
      </c>
      <c r="D3" s="29" t="s">
        <v>13</v>
      </c>
      <c r="E3" s="10" t="s">
        <v>14</v>
      </c>
      <c r="F3" s="12" t="s">
        <v>125</v>
      </c>
      <c r="G3" s="17" t="s">
        <v>190</v>
      </c>
      <c r="H3" s="5" t="s">
        <v>124</v>
      </c>
      <c r="I3" s="17" t="s">
        <v>251</v>
      </c>
      <c r="J3" s="7">
        <f aca="true" t="shared" si="0" ref="J3:J73">G3+I3</f>
        <v>80.87</v>
      </c>
    </row>
    <row r="4" spans="1:10" s="1" customFormat="1" ht="30" customHeight="1">
      <c r="A4" s="5">
        <v>2</v>
      </c>
      <c r="B4" s="23"/>
      <c r="C4" s="23"/>
      <c r="D4" s="23"/>
      <c r="E4" s="6" t="s">
        <v>15</v>
      </c>
      <c r="F4" s="12" t="s">
        <v>125</v>
      </c>
      <c r="G4" s="17" t="s">
        <v>190</v>
      </c>
      <c r="H4" s="5">
        <v>83.94</v>
      </c>
      <c r="I4" s="17" t="s">
        <v>252</v>
      </c>
      <c r="J4" s="7">
        <f t="shared" si="0"/>
        <v>78.89</v>
      </c>
    </row>
    <row r="5" spans="1:11" s="1" customFormat="1" ht="30" customHeight="1">
      <c r="A5" s="5">
        <v>3</v>
      </c>
      <c r="B5" s="24"/>
      <c r="C5" s="24"/>
      <c r="D5" s="24"/>
      <c r="E5" s="6" t="s">
        <v>16</v>
      </c>
      <c r="F5" s="12" t="s">
        <v>128</v>
      </c>
      <c r="G5" s="17" t="s">
        <v>191</v>
      </c>
      <c r="H5" s="5">
        <v>84.32</v>
      </c>
      <c r="I5" s="17" t="s">
        <v>253</v>
      </c>
      <c r="J5" s="7">
        <f t="shared" si="0"/>
        <v>79.19</v>
      </c>
      <c r="K5" s="8"/>
    </row>
    <row r="6" spans="1:10" s="1" customFormat="1" ht="30" customHeight="1">
      <c r="A6" s="5">
        <v>4</v>
      </c>
      <c r="B6" s="30" t="s">
        <v>17</v>
      </c>
      <c r="C6" s="33" t="s">
        <v>18</v>
      </c>
      <c r="D6" s="30" t="s">
        <v>19</v>
      </c>
      <c r="E6" s="6" t="s">
        <v>20</v>
      </c>
      <c r="F6" s="12" t="s">
        <v>126</v>
      </c>
      <c r="G6" s="17" t="s">
        <v>192</v>
      </c>
      <c r="H6" s="5">
        <v>81.74</v>
      </c>
      <c r="I6" s="17" t="s">
        <v>254</v>
      </c>
      <c r="J6" s="7">
        <f t="shared" si="0"/>
        <v>76.11</v>
      </c>
    </row>
    <row r="7" spans="1:10" s="1" customFormat="1" ht="30" customHeight="1">
      <c r="A7" s="5">
        <v>5</v>
      </c>
      <c r="B7" s="31"/>
      <c r="C7" s="34"/>
      <c r="D7" s="31"/>
      <c r="E7" s="6" t="s">
        <v>21</v>
      </c>
      <c r="F7" s="12" t="s">
        <v>127</v>
      </c>
      <c r="G7" s="17" t="s">
        <v>193</v>
      </c>
      <c r="H7" s="5">
        <v>83.74</v>
      </c>
      <c r="I7" s="17" t="s">
        <v>255</v>
      </c>
      <c r="J7" s="7">
        <f t="shared" si="0"/>
        <v>77.11</v>
      </c>
    </row>
    <row r="8" spans="1:10" s="1" customFormat="1" ht="30" customHeight="1">
      <c r="A8" s="5">
        <v>6</v>
      </c>
      <c r="B8" s="32"/>
      <c r="C8" s="35"/>
      <c r="D8" s="32"/>
      <c r="E8" s="6" t="s">
        <v>22</v>
      </c>
      <c r="F8" s="12" t="s">
        <v>129</v>
      </c>
      <c r="G8" s="17" t="s">
        <v>194</v>
      </c>
      <c r="H8" s="5">
        <v>85.74</v>
      </c>
      <c r="I8" s="17" t="s">
        <v>256</v>
      </c>
      <c r="J8" s="7">
        <f t="shared" si="0"/>
        <v>79.03999999999999</v>
      </c>
    </row>
    <row r="9" spans="1:10" s="1" customFormat="1" ht="30" customHeight="1">
      <c r="A9" s="5">
        <v>7</v>
      </c>
      <c r="B9" s="19" t="s">
        <v>23</v>
      </c>
      <c r="C9" s="19" t="s">
        <v>24</v>
      </c>
      <c r="D9" s="19" t="s">
        <v>25</v>
      </c>
      <c r="E9" s="6" t="s">
        <v>26</v>
      </c>
      <c r="F9" s="12" t="s">
        <v>130</v>
      </c>
      <c r="G9" s="17" t="s">
        <v>195</v>
      </c>
      <c r="H9" s="5" t="s">
        <v>264</v>
      </c>
      <c r="I9" s="17" t="s">
        <v>257</v>
      </c>
      <c r="J9" s="7">
        <f t="shared" si="0"/>
        <v>76.4</v>
      </c>
    </row>
    <row r="10" spans="1:10" s="1" customFormat="1" ht="30" customHeight="1">
      <c r="A10" s="5">
        <v>8</v>
      </c>
      <c r="B10" s="20"/>
      <c r="C10" s="20"/>
      <c r="D10" s="20"/>
      <c r="E10" s="6" t="s">
        <v>27</v>
      </c>
      <c r="F10" s="12" t="s">
        <v>131</v>
      </c>
      <c r="G10" s="17" t="s">
        <v>196</v>
      </c>
      <c r="H10" s="5" t="s">
        <v>319</v>
      </c>
      <c r="I10" s="17" t="s">
        <v>258</v>
      </c>
      <c r="J10" s="7">
        <f t="shared" si="0"/>
        <v>78.65</v>
      </c>
    </row>
    <row r="11" spans="1:10" s="18" customFormat="1" ht="30" customHeight="1">
      <c r="A11" s="17">
        <v>9</v>
      </c>
      <c r="B11" s="21"/>
      <c r="C11" s="21"/>
      <c r="D11" s="21"/>
      <c r="E11" s="36" t="s">
        <v>28</v>
      </c>
      <c r="F11" s="37" t="s">
        <v>132</v>
      </c>
      <c r="G11" s="17" t="s">
        <v>197</v>
      </c>
      <c r="H11" s="17" t="s">
        <v>318</v>
      </c>
      <c r="I11" s="17" t="s">
        <v>330</v>
      </c>
      <c r="J11" s="38">
        <f t="shared" si="0"/>
        <v>75.19</v>
      </c>
    </row>
    <row r="12" spans="1:10" s="18" customFormat="1" ht="30" customHeight="1">
      <c r="A12" s="17">
        <v>10</v>
      </c>
      <c r="B12" s="19" t="s">
        <v>29</v>
      </c>
      <c r="C12" s="19" t="s">
        <v>30</v>
      </c>
      <c r="D12" s="19" t="s">
        <v>31</v>
      </c>
      <c r="E12" s="36" t="s">
        <v>32</v>
      </c>
      <c r="F12" s="37" t="s">
        <v>133</v>
      </c>
      <c r="G12" s="17" t="s">
        <v>198</v>
      </c>
      <c r="H12" s="17" t="s">
        <v>320</v>
      </c>
      <c r="I12" s="17" t="s">
        <v>331</v>
      </c>
      <c r="J12" s="38">
        <f t="shared" si="0"/>
        <v>79.49</v>
      </c>
    </row>
    <row r="13" spans="1:10" s="18" customFormat="1" ht="30" customHeight="1">
      <c r="A13" s="17">
        <v>11</v>
      </c>
      <c r="B13" s="20"/>
      <c r="C13" s="20"/>
      <c r="D13" s="20"/>
      <c r="E13" s="36" t="s">
        <v>33</v>
      </c>
      <c r="F13" s="37" t="s">
        <v>134</v>
      </c>
      <c r="G13" s="17" t="s">
        <v>190</v>
      </c>
      <c r="H13" s="17">
        <v>88.62</v>
      </c>
      <c r="I13" s="17" t="s">
        <v>140</v>
      </c>
      <c r="J13" s="38">
        <f t="shared" si="0"/>
        <v>81.7</v>
      </c>
    </row>
    <row r="14" spans="1:10" s="1" customFormat="1" ht="30" customHeight="1">
      <c r="A14" s="5">
        <v>12</v>
      </c>
      <c r="B14" s="21"/>
      <c r="C14" s="21"/>
      <c r="D14" s="21"/>
      <c r="E14" s="6" t="s">
        <v>34</v>
      </c>
      <c r="F14" s="12" t="s">
        <v>135</v>
      </c>
      <c r="G14" s="17" t="s">
        <v>199</v>
      </c>
      <c r="H14" s="5" t="s">
        <v>321</v>
      </c>
      <c r="I14" s="17">
        <f>H14*60%</f>
        <v>49.32</v>
      </c>
      <c r="J14" s="7">
        <f t="shared" si="0"/>
        <v>78.45</v>
      </c>
    </row>
    <row r="15" spans="1:10" s="1" customFormat="1" ht="30" customHeight="1">
      <c r="A15" s="5">
        <v>13</v>
      </c>
      <c r="B15" s="19" t="s">
        <v>29</v>
      </c>
      <c r="C15" s="19" t="s">
        <v>35</v>
      </c>
      <c r="D15" s="19" t="s">
        <v>36</v>
      </c>
      <c r="E15" s="6" t="s">
        <v>37</v>
      </c>
      <c r="F15" s="12" t="s">
        <v>136</v>
      </c>
      <c r="G15" s="17" t="s">
        <v>200</v>
      </c>
      <c r="H15" s="5" t="s">
        <v>322</v>
      </c>
      <c r="I15" s="17" t="s">
        <v>323</v>
      </c>
      <c r="J15" s="7">
        <v>77.45</v>
      </c>
    </row>
    <row r="16" spans="1:10" s="1" customFormat="1" ht="30" customHeight="1">
      <c r="A16" s="5">
        <v>14</v>
      </c>
      <c r="B16" s="20"/>
      <c r="C16" s="20"/>
      <c r="D16" s="20"/>
      <c r="E16" s="6" t="s">
        <v>38</v>
      </c>
      <c r="F16" s="12" t="s">
        <v>137</v>
      </c>
      <c r="G16" s="17" t="s">
        <v>201</v>
      </c>
      <c r="H16" s="5">
        <v>83.12</v>
      </c>
      <c r="I16" s="17" t="s">
        <v>260</v>
      </c>
      <c r="J16" s="7">
        <f t="shared" si="0"/>
        <v>77.67</v>
      </c>
    </row>
    <row r="17" spans="1:10" s="1" customFormat="1" ht="30" customHeight="1">
      <c r="A17" s="5">
        <v>15</v>
      </c>
      <c r="B17" s="21"/>
      <c r="C17" s="21"/>
      <c r="D17" s="21"/>
      <c r="E17" s="6" t="s">
        <v>39</v>
      </c>
      <c r="F17" s="12" t="s">
        <v>138</v>
      </c>
      <c r="G17" s="17" t="s">
        <v>202</v>
      </c>
      <c r="H17" s="5">
        <v>88.42</v>
      </c>
      <c r="I17" s="17" t="s">
        <v>261</v>
      </c>
      <c r="J17" s="7">
        <f t="shared" si="0"/>
        <v>81.97999999999999</v>
      </c>
    </row>
    <row r="18" spans="1:10" s="1" customFormat="1" ht="30" customHeight="1">
      <c r="A18" s="5">
        <v>16</v>
      </c>
      <c r="B18" s="19" t="s">
        <v>29</v>
      </c>
      <c r="C18" s="19" t="s">
        <v>35</v>
      </c>
      <c r="D18" s="19" t="s">
        <v>40</v>
      </c>
      <c r="E18" s="6" t="s">
        <v>41</v>
      </c>
      <c r="F18" s="12" t="s">
        <v>139</v>
      </c>
      <c r="G18" s="17">
        <f>F18*40%</f>
        <v>22.76</v>
      </c>
      <c r="H18" s="5" t="s">
        <v>324</v>
      </c>
      <c r="I18" s="17" t="s">
        <v>262</v>
      </c>
      <c r="J18" s="7">
        <f t="shared" si="0"/>
        <v>63.2</v>
      </c>
    </row>
    <row r="19" spans="1:10" s="1" customFormat="1" ht="30" customHeight="1">
      <c r="A19" s="5">
        <v>17</v>
      </c>
      <c r="B19" s="20"/>
      <c r="C19" s="20"/>
      <c r="D19" s="20"/>
      <c r="E19" s="6" t="s">
        <v>42</v>
      </c>
      <c r="F19" s="12" t="s">
        <v>140</v>
      </c>
      <c r="G19" s="17" t="s">
        <v>317</v>
      </c>
      <c r="H19" s="5">
        <v>82.28</v>
      </c>
      <c r="I19" s="17" t="s">
        <v>263</v>
      </c>
      <c r="J19" s="7">
        <f t="shared" si="0"/>
        <v>70.64</v>
      </c>
    </row>
    <row r="20" spans="1:10" s="1" customFormat="1" ht="30" customHeight="1">
      <c r="A20" s="5">
        <v>18</v>
      </c>
      <c r="B20" s="20"/>
      <c r="C20" s="20"/>
      <c r="D20" s="20"/>
      <c r="E20" s="6" t="s">
        <v>43</v>
      </c>
      <c r="F20" s="12" t="s">
        <v>141</v>
      </c>
      <c r="G20" s="17" t="s">
        <v>203</v>
      </c>
      <c r="H20" s="5">
        <v>0</v>
      </c>
      <c r="I20" s="17" t="s">
        <v>259</v>
      </c>
      <c r="J20" s="7">
        <f t="shared" si="0"/>
        <v>22.36</v>
      </c>
    </row>
    <row r="21" spans="1:10" s="1" customFormat="1" ht="30" customHeight="1">
      <c r="A21" s="5">
        <v>19</v>
      </c>
      <c r="B21" s="20"/>
      <c r="C21" s="20"/>
      <c r="D21" s="20"/>
      <c r="E21" s="6" t="s">
        <v>44</v>
      </c>
      <c r="F21" s="12" t="s">
        <v>142</v>
      </c>
      <c r="G21" s="17" t="s">
        <v>204</v>
      </c>
      <c r="H21" s="5">
        <v>0</v>
      </c>
      <c r="I21" s="17" t="s">
        <v>259</v>
      </c>
      <c r="J21" s="7">
        <f t="shared" si="0"/>
        <v>24.69</v>
      </c>
    </row>
    <row r="22" spans="1:10" s="1" customFormat="1" ht="30" customHeight="1">
      <c r="A22" s="5">
        <v>20</v>
      </c>
      <c r="B22" s="20"/>
      <c r="C22" s="20"/>
      <c r="D22" s="20"/>
      <c r="E22" s="6" t="s">
        <v>45</v>
      </c>
      <c r="F22" s="12" t="s">
        <v>143</v>
      </c>
      <c r="G22" s="17" t="s">
        <v>205</v>
      </c>
      <c r="H22" s="5">
        <v>79.96</v>
      </c>
      <c r="I22" s="17" t="s">
        <v>265</v>
      </c>
      <c r="J22" s="7">
        <f t="shared" si="0"/>
        <v>72.15</v>
      </c>
    </row>
    <row r="23" spans="1:11" s="1" customFormat="1" ht="30" customHeight="1">
      <c r="A23" s="5">
        <v>21</v>
      </c>
      <c r="B23" s="20"/>
      <c r="C23" s="20"/>
      <c r="D23" s="20"/>
      <c r="E23" s="6" t="s">
        <v>46</v>
      </c>
      <c r="F23" s="12" t="s">
        <v>144</v>
      </c>
      <c r="G23" s="17" t="s">
        <v>206</v>
      </c>
      <c r="H23" s="5">
        <v>0</v>
      </c>
      <c r="I23" s="17" t="s">
        <v>259</v>
      </c>
      <c r="J23" s="7">
        <f t="shared" si="0"/>
        <v>26.19</v>
      </c>
      <c r="K23" s="8"/>
    </row>
    <row r="24" spans="1:11" s="1" customFormat="1" ht="30" customHeight="1">
      <c r="A24" s="5">
        <v>22</v>
      </c>
      <c r="B24" s="20"/>
      <c r="C24" s="20"/>
      <c r="D24" s="20"/>
      <c r="E24" s="6" t="s">
        <v>47</v>
      </c>
      <c r="F24" s="12" t="s">
        <v>145</v>
      </c>
      <c r="G24" s="17" t="s">
        <v>207</v>
      </c>
      <c r="H24" s="5">
        <v>78.18</v>
      </c>
      <c r="I24" s="17" t="s">
        <v>266</v>
      </c>
      <c r="J24" s="7">
        <f t="shared" si="0"/>
        <v>71.8</v>
      </c>
      <c r="K24" s="8"/>
    </row>
    <row r="25" spans="1:10" s="1" customFormat="1" ht="30" customHeight="1">
      <c r="A25" s="5">
        <v>23</v>
      </c>
      <c r="B25" s="20"/>
      <c r="C25" s="20"/>
      <c r="D25" s="20"/>
      <c r="E25" s="6" t="s">
        <v>48</v>
      </c>
      <c r="F25" s="12" t="s">
        <v>146</v>
      </c>
      <c r="G25" s="17">
        <f>F25*40%</f>
        <v>29.24</v>
      </c>
      <c r="H25" s="5">
        <v>87.14</v>
      </c>
      <c r="I25" s="17" t="s">
        <v>267</v>
      </c>
      <c r="J25" s="7">
        <f t="shared" si="0"/>
        <v>81.52</v>
      </c>
    </row>
    <row r="26" spans="1:11" s="1" customFormat="1" ht="30" customHeight="1">
      <c r="A26" s="5">
        <v>24</v>
      </c>
      <c r="B26" s="21"/>
      <c r="C26" s="21"/>
      <c r="D26" s="21"/>
      <c r="E26" s="6" t="s">
        <v>49</v>
      </c>
      <c r="F26" s="12" t="s">
        <v>147</v>
      </c>
      <c r="G26" s="17" t="s">
        <v>208</v>
      </c>
      <c r="H26" s="5">
        <v>82.34</v>
      </c>
      <c r="I26" s="17" t="s">
        <v>268</v>
      </c>
      <c r="J26" s="7">
        <f t="shared" si="0"/>
        <v>71.78999999999999</v>
      </c>
      <c r="K26" s="8"/>
    </row>
    <row r="27" spans="1:11" s="1" customFormat="1" ht="30" customHeight="1">
      <c r="A27" s="5">
        <v>25</v>
      </c>
      <c r="B27" s="22" t="s">
        <v>29</v>
      </c>
      <c r="C27" s="22" t="s">
        <v>35</v>
      </c>
      <c r="D27" s="22" t="s">
        <v>40</v>
      </c>
      <c r="E27" s="6" t="s">
        <v>50</v>
      </c>
      <c r="F27" s="12" t="s">
        <v>148</v>
      </c>
      <c r="G27" s="17" t="s">
        <v>209</v>
      </c>
      <c r="H27" s="5">
        <v>80.66</v>
      </c>
      <c r="I27" s="17" t="s">
        <v>269</v>
      </c>
      <c r="J27" s="7">
        <f t="shared" si="0"/>
        <v>72.93</v>
      </c>
      <c r="K27" s="8"/>
    </row>
    <row r="28" spans="1:11" s="1" customFormat="1" ht="30" customHeight="1">
      <c r="A28" s="5">
        <v>26</v>
      </c>
      <c r="B28" s="23"/>
      <c r="C28" s="23"/>
      <c r="D28" s="25"/>
      <c r="E28" s="6" t="s">
        <v>51</v>
      </c>
      <c r="F28" s="12" t="s">
        <v>149</v>
      </c>
      <c r="G28" s="17" t="s">
        <v>210</v>
      </c>
      <c r="H28" s="5">
        <v>85.72</v>
      </c>
      <c r="I28" s="17" t="s">
        <v>270</v>
      </c>
      <c r="J28" s="7">
        <f t="shared" si="0"/>
        <v>74.64</v>
      </c>
      <c r="K28" s="8"/>
    </row>
    <row r="29" spans="1:11" s="1" customFormat="1" ht="30" customHeight="1">
      <c r="A29" s="5">
        <v>27</v>
      </c>
      <c r="B29" s="23"/>
      <c r="C29" s="23"/>
      <c r="D29" s="25"/>
      <c r="E29" s="6" t="s">
        <v>52</v>
      </c>
      <c r="F29" s="12" t="s">
        <v>150</v>
      </c>
      <c r="G29" s="17" t="s">
        <v>211</v>
      </c>
      <c r="H29" s="5">
        <v>81.82</v>
      </c>
      <c r="I29" s="17" t="s">
        <v>271</v>
      </c>
      <c r="J29" s="7">
        <f t="shared" si="0"/>
        <v>73.89</v>
      </c>
      <c r="K29" s="8"/>
    </row>
    <row r="30" spans="1:10" s="1" customFormat="1" ht="30" customHeight="1">
      <c r="A30" s="5">
        <v>28</v>
      </c>
      <c r="B30" s="23"/>
      <c r="C30" s="23"/>
      <c r="D30" s="25"/>
      <c r="E30" s="6" t="s">
        <v>53</v>
      </c>
      <c r="F30" s="12" t="s">
        <v>151</v>
      </c>
      <c r="G30" s="17" t="s">
        <v>212</v>
      </c>
      <c r="H30" s="5">
        <v>83.36</v>
      </c>
      <c r="I30" s="17" t="s">
        <v>272</v>
      </c>
      <c r="J30" s="7">
        <f t="shared" si="0"/>
        <v>74.75</v>
      </c>
    </row>
    <row r="31" spans="1:10" s="1" customFormat="1" ht="30" customHeight="1">
      <c r="A31" s="5">
        <v>29</v>
      </c>
      <c r="B31" s="23"/>
      <c r="C31" s="23"/>
      <c r="D31" s="25"/>
      <c r="E31" s="6" t="s">
        <v>54</v>
      </c>
      <c r="F31" s="12" t="s">
        <v>152</v>
      </c>
      <c r="G31" s="17" t="s">
        <v>213</v>
      </c>
      <c r="H31" s="5">
        <v>85</v>
      </c>
      <c r="I31" s="17" t="s">
        <v>273</v>
      </c>
      <c r="J31" s="7">
        <f t="shared" si="0"/>
        <v>77.03999999999999</v>
      </c>
    </row>
    <row r="32" spans="1:10" s="1" customFormat="1" ht="30" customHeight="1">
      <c r="A32" s="5">
        <v>30</v>
      </c>
      <c r="B32" s="23"/>
      <c r="C32" s="23"/>
      <c r="D32" s="25"/>
      <c r="E32" s="6" t="s">
        <v>55</v>
      </c>
      <c r="F32" s="12" t="s">
        <v>153</v>
      </c>
      <c r="G32" s="17" t="s">
        <v>214</v>
      </c>
      <c r="H32" s="5">
        <v>84.04</v>
      </c>
      <c r="I32" s="17" t="s">
        <v>274</v>
      </c>
      <c r="J32" s="7">
        <f t="shared" si="0"/>
        <v>74.73</v>
      </c>
    </row>
    <row r="33" spans="1:10" s="18" customFormat="1" ht="30" customHeight="1">
      <c r="A33" s="17">
        <v>31</v>
      </c>
      <c r="B33" s="23"/>
      <c r="C33" s="23"/>
      <c r="D33" s="25"/>
      <c r="E33" s="36" t="s">
        <v>56</v>
      </c>
      <c r="F33" s="37" t="s">
        <v>154</v>
      </c>
      <c r="G33" s="17" t="s">
        <v>215</v>
      </c>
      <c r="H33" s="17">
        <v>69.78</v>
      </c>
      <c r="I33" s="17" t="s">
        <v>332</v>
      </c>
      <c r="J33" s="38">
        <f t="shared" si="0"/>
        <v>64.44</v>
      </c>
    </row>
    <row r="34" spans="1:10" s="1" customFormat="1" ht="30" customHeight="1">
      <c r="A34" s="5">
        <v>32</v>
      </c>
      <c r="B34" s="23"/>
      <c r="C34" s="23"/>
      <c r="D34" s="25"/>
      <c r="E34" s="6" t="s">
        <v>57</v>
      </c>
      <c r="F34" s="12" t="s">
        <v>155</v>
      </c>
      <c r="G34" s="17" t="s">
        <v>216</v>
      </c>
      <c r="H34" s="5">
        <v>84.56</v>
      </c>
      <c r="I34" s="17" t="s">
        <v>275</v>
      </c>
      <c r="J34" s="7">
        <f t="shared" si="0"/>
        <v>76.9</v>
      </c>
    </row>
    <row r="35" spans="1:10" s="18" customFormat="1" ht="30" customHeight="1">
      <c r="A35" s="17">
        <v>33</v>
      </c>
      <c r="B35" s="23"/>
      <c r="C35" s="23"/>
      <c r="D35" s="25"/>
      <c r="E35" s="36" t="s">
        <v>58</v>
      </c>
      <c r="F35" s="37" t="s">
        <v>156</v>
      </c>
      <c r="G35" s="17" t="s">
        <v>217</v>
      </c>
      <c r="H35" s="17">
        <v>86.22</v>
      </c>
      <c r="I35" s="17" t="s">
        <v>333</v>
      </c>
      <c r="J35" s="38">
        <f t="shared" si="0"/>
        <v>78.14</v>
      </c>
    </row>
    <row r="36" spans="1:10" s="1" customFormat="1" ht="30" customHeight="1">
      <c r="A36" s="5">
        <v>34</v>
      </c>
      <c r="B36" s="23"/>
      <c r="C36" s="23"/>
      <c r="D36" s="25"/>
      <c r="E36" s="6" t="s">
        <v>59</v>
      </c>
      <c r="F36" s="12" t="s">
        <v>157</v>
      </c>
      <c r="G36" s="17" t="s">
        <v>218</v>
      </c>
      <c r="H36" s="5">
        <v>72.58</v>
      </c>
      <c r="I36" s="17" t="s">
        <v>276</v>
      </c>
      <c r="J36" s="7">
        <f t="shared" si="0"/>
        <v>65.72</v>
      </c>
    </row>
    <row r="37" spans="1:10" s="1" customFormat="1" ht="30" customHeight="1">
      <c r="A37" s="5">
        <v>35</v>
      </c>
      <c r="B37" s="23"/>
      <c r="C37" s="23"/>
      <c r="D37" s="25"/>
      <c r="E37" s="6" t="s">
        <v>60</v>
      </c>
      <c r="F37" s="12" t="s">
        <v>158</v>
      </c>
      <c r="G37" s="17" t="s">
        <v>219</v>
      </c>
      <c r="H37" s="5">
        <v>0</v>
      </c>
      <c r="I37" s="17" t="s">
        <v>259</v>
      </c>
      <c r="J37" s="7">
        <f t="shared" si="0"/>
        <v>21.2</v>
      </c>
    </row>
    <row r="38" spans="1:10" s="1" customFormat="1" ht="30" customHeight="1">
      <c r="A38" s="5">
        <v>36</v>
      </c>
      <c r="B38" s="24"/>
      <c r="C38" s="24"/>
      <c r="D38" s="26"/>
      <c r="E38" s="6" t="s">
        <v>61</v>
      </c>
      <c r="F38" s="12" t="s">
        <v>159</v>
      </c>
      <c r="G38" s="17" t="s">
        <v>220</v>
      </c>
      <c r="H38" s="5">
        <v>78.36</v>
      </c>
      <c r="I38" s="17" t="s">
        <v>277</v>
      </c>
      <c r="J38" s="7">
        <f t="shared" si="0"/>
        <v>66.9</v>
      </c>
    </row>
    <row r="39" spans="1:13" s="1" customFormat="1" ht="30" customHeight="1">
      <c r="A39" s="5">
        <v>37</v>
      </c>
      <c r="B39" s="19" t="s">
        <v>62</v>
      </c>
      <c r="C39" s="19" t="s">
        <v>63</v>
      </c>
      <c r="D39" s="19" t="s">
        <v>64</v>
      </c>
      <c r="E39" s="6" t="s">
        <v>65</v>
      </c>
      <c r="F39" s="12" t="s">
        <v>160</v>
      </c>
      <c r="G39" s="17" t="s">
        <v>221</v>
      </c>
      <c r="H39" s="5">
        <v>85.58</v>
      </c>
      <c r="I39" s="17" t="s">
        <v>278</v>
      </c>
      <c r="J39" s="7">
        <f t="shared" si="0"/>
        <v>78.08</v>
      </c>
      <c r="M39" s="9"/>
    </row>
    <row r="40" spans="1:10" s="1" customFormat="1" ht="30" customHeight="1">
      <c r="A40" s="5">
        <v>38</v>
      </c>
      <c r="B40" s="20"/>
      <c r="C40" s="20"/>
      <c r="D40" s="20"/>
      <c r="E40" s="6" t="s">
        <v>66</v>
      </c>
      <c r="F40" s="12" t="s">
        <v>161</v>
      </c>
      <c r="G40" s="17" t="s">
        <v>222</v>
      </c>
      <c r="H40" s="5">
        <v>80.26</v>
      </c>
      <c r="I40" s="17" t="s">
        <v>279</v>
      </c>
      <c r="J40" s="7">
        <f t="shared" si="0"/>
        <v>75.16</v>
      </c>
    </row>
    <row r="41" spans="1:10" s="1" customFormat="1" ht="30" customHeight="1">
      <c r="A41" s="5">
        <v>39</v>
      </c>
      <c r="B41" s="20"/>
      <c r="C41" s="20"/>
      <c r="D41" s="20"/>
      <c r="E41" s="6" t="s">
        <v>67</v>
      </c>
      <c r="F41" s="12" t="s">
        <v>162</v>
      </c>
      <c r="G41" s="17" t="s">
        <v>223</v>
      </c>
      <c r="H41" s="5">
        <v>86.14</v>
      </c>
      <c r="I41" s="17" t="s">
        <v>280</v>
      </c>
      <c r="J41" s="7">
        <f t="shared" si="0"/>
        <v>77.88</v>
      </c>
    </row>
    <row r="42" spans="1:10" s="1" customFormat="1" ht="30" customHeight="1">
      <c r="A42" s="5">
        <v>40</v>
      </c>
      <c r="B42" s="20"/>
      <c r="C42" s="20"/>
      <c r="D42" s="20"/>
      <c r="E42" s="6" t="s">
        <v>68</v>
      </c>
      <c r="F42" s="12" t="s">
        <v>163</v>
      </c>
      <c r="G42" s="17" t="s">
        <v>224</v>
      </c>
      <c r="H42" s="5">
        <v>83.64</v>
      </c>
      <c r="I42" s="17" t="s">
        <v>281</v>
      </c>
      <c r="J42" s="7">
        <f t="shared" si="0"/>
        <v>76.98</v>
      </c>
    </row>
    <row r="43" spans="1:10" s="1" customFormat="1" ht="30" customHeight="1">
      <c r="A43" s="5">
        <v>41</v>
      </c>
      <c r="B43" s="20"/>
      <c r="C43" s="20"/>
      <c r="D43" s="20"/>
      <c r="E43" s="6" t="s">
        <v>69</v>
      </c>
      <c r="F43" s="12" t="s">
        <v>164</v>
      </c>
      <c r="G43" s="17" t="s">
        <v>225</v>
      </c>
      <c r="H43" s="5" t="s">
        <v>325</v>
      </c>
      <c r="I43" s="17" t="s">
        <v>282</v>
      </c>
      <c r="J43" s="7">
        <f t="shared" si="0"/>
        <v>80.27000000000001</v>
      </c>
    </row>
    <row r="44" spans="1:10" s="1" customFormat="1" ht="30" customHeight="1">
      <c r="A44" s="5">
        <v>42</v>
      </c>
      <c r="B44" s="20"/>
      <c r="C44" s="20"/>
      <c r="D44" s="20"/>
      <c r="E44" s="6" t="s">
        <v>70</v>
      </c>
      <c r="F44" s="12" t="s">
        <v>125</v>
      </c>
      <c r="G44" s="17" t="s">
        <v>190</v>
      </c>
      <c r="H44" s="5">
        <v>86.02</v>
      </c>
      <c r="I44" s="17" t="s">
        <v>283</v>
      </c>
      <c r="J44" s="7">
        <f t="shared" si="0"/>
        <v>80.14</v>
      </c>
    </row>
    <row r="45" spans="1:10" s="18" customFormat="1" ht="30" customHeight="1">
      <c r="A45" s="17">
        <v>43</v>
      </c>
      <c r="B45" s="21"/>
      <c r="C45" s="21"/>
      <c r="D45" s="21"/>
      <c r="E45" s="36" t="s">
        <v>71</v>
      </c>
      <c r="F45" s="37" t="s">
        <v>162</v>
      </c>
      <c r="G45" s="17" t="s">
        <v>223</v>
      </c>
      <c r="H45" s="17">
        <v>81.68</v>
      </c>
      <c r="I45" s="17" t="s">
        <v>334</v>
      </c>
      <c r="J45" s="38">
        <f t="shared" si="0"/>
        <v>75.21</v>
      </c>
    </row>
    <row r="46" spans="1:10" s="1" customFormat="1" ht="30" customHeight="1">
      <c r="A46" s="5">
        <v>44</v>
      </c>
      <c r="B46" s="19" t="s">
        <v>62</v>
      </c>
      <c r="C46" s="19" t="s">
        <v>63</v>
      </c>
      <c r="D46" s="19" t="s">
        <v>72</v>
      </c>
      <c r="E46" s="6" t="s">
        <v>73</v>
      </c>
      <c r="F46" s="12" t="s">
        <v>165</v>
      </c>
      <c r="G46" s="17" t="s">
        <v>226</v>
      </c>
      <c r="H46" s="5">
        <v>82.78</v>
      </c>
      <c r="I46" s="17" t="s">
        <v>284</v>
      </c>
      <c r="J46" s="7">
        <f t="shared" si="0"/>
        <v>74.34</v>
      </c>
    </row>
    <row r="47" spans="1:10" s="1" customFormat="1" ht="30" customHeight="1">
      <c r="A47" s="5">
        <v>45</v>
      </c>
      <c r="B47" s="20"/>
      <c r="C47" s="20"/>
      <c r="D47" s="20"/>
      <c r="E47" s="6" t="s">
        <v>74</v>
      </c>
      <c r="F47" s="12" t="s">
        <v>130</v>
      </c>
      <c r="G47" s="17" t="s">
        <v>195</v>
      </c>
      <c r="H47" s="5">
        <v>85.16</v>
      </c>
      <c r="I47" s="17" t="s">
        <v>285</v>
      </c>
      <c r="J47" s="7">
        <f t="shared" si="0"/>
        <v>77.17</v>
      </c>
    </row>
    <row r="48" spans="1:10" s="1" customFormat="1" ht="30" customHeight="1">
      <c r="A48" s="5">
        <v>46</v>
      </c>
      <c r="B48" s="21"/>
      <c r="C48" s="21"/>
      <c r="D48" s="21"/>
      <c r="E48" s="6" t="s">
        <v>75</v>
      </c>
      <c r="F48" s="12" t="s">
        <v>166</v>
      </c>
      <c r="G48" s="17" t="s">
        <v>227</v>
      </c>
      <c r="H48" s="5" t="s">
        <v>326</v>
      </c>
      <c r="I48" s="17" t="s">
        <v>286</v>
      </c>
      <c r="J48" s="7">
        <f t="shared" si="0"/>
        <v>77.57</v>
      </c>
    </row>
    <row r="49" spans="1:10" s="1" customFormat="1" ht="30" customHeight="1">
      <c r="A49" s="5">
        <v>47</v>
      </c>
      <c r="B49" s="19" t="s">
        <v>76</v>
      </c>
      <c r="C49" s="19" t="s">
        <v>77</v>
      </c>
      <c r="D49" s="19" t="s">
        <v>31</v>
      </c>
      <c r="E49" s="6" t="s">
        <v>78</v>
      </c>
      <c r="F49" s="12" t="s">
        <v>167</v>
      </c>
      <c r="G49" s="17" t="s">
        <v>228</v>
      </c>
      <c r="H49" s="5">
        <v>79.94</v>
      </c>
      <c r="I49" s="17" t="s">
        <v>287</v>
      </c>
      <c r="J49" s="7">
        <f t="shared" si="0"/>
        <v>78.16</v>
      </c>
    </row>
    <row r="50" spans="1:10" s="1" customFormat="1" ht="30" customHeight="1">
      <c r="A50" s="5">
        <v>48</v>
      </c>
      <c r="B50" s="20"/>
      <c r="C50" s="20"/>
      <c r="D50" s="20"/>
      <c r="E50" s="6" t="s">
        <v>79</v>
      </c>
      <c r="F50" s="12" t="s">
        <v>168</v>
      </c>
      <c r="G50" s="17" t="s">
        <v>229</v>
      </c>
      <c r="H50" s="5">
        <v>83.66</v>
      </c>
      <c r="I50" s="17" t="s">
        <v>288</v>
      </c>
      <c r="J50" s="7">
        <f t="shared" si="0"/>
        <v>79.6</v>
      </c>
    </row>
    <row r="51" spans="1:10" s="1" customFormat="1" ht="30" customHeight="1">
      <c r="A51" s="5">
        <v>49</v>
      </c>
      <c r="B51" s="21"/>
      <c r="C51" s="21"/>
      <c r="D51" s="21"/>
      <c r="E51" s="6" t="s">
        <v>80</v>
      </c>
      <c r="F51" s="12" t="s">
        <v>128</v>
      </c>
      <c r="G51" s="17" t="s">
        <v>191</v>
      </c>
      <c r="H51" s="5">
        <v>85.12</v>
      </c>
      <c r="I51" s="17" t="s">
        <v>289</v>
      </c>
      <c r="J51" s="7">
        <f t="shared" si="0"/>
        <v>79.67</v>
      </c>
    </row>
    <row r="52" spans="1:10" s="1" customFormat="1" ht="30" customHeight="1">
      <c r="A52" s="5">
        <v>50</v>
      </c>
      <c r="B52" s="19" t="s">
        <v>76</v>
      </c>
      <c r="C52" s="19" t="s">
        <v>81</v>
      </c>
      <c r="D52" s="19" t="s">
        <v>25</v>
      </c>
      <c r="E52" s="6" t="s">
        <v>82</v>
      </c>
      <c r="F52" s="12" t="s">
        <v>169</v>
      </c>
      <c r="G52" s="17" t="s">
        <v>230</v>
      </c>
      <c r="H52" s="5">
        <v>84.34</v>
      </c>
      <c r="I52" s="17" t="s">
        <v>290</v>
      </c>
      <c r="J52" s="7">
        <f t="shared" si="0"/>
        <v>77.53</v>
      </c>
    </row>
    <row r="53" spans="1:10" s="1" customFormat="1" ht="30" customHeight="1">
      <c r="A53" s="5">
        <v>51</v>
      </c>
      <c r="B53" s="20"/>
      <c r="C53" s="20"/>
      <c r="D53" s="20"/>
      <c r="E53" s="6" t="s">
        <v>83</v>
      </c>
      <c r="F53" s="12" t="s">
        <v>127</v>
      </c>
      <c r="G53" s="17" t="s">
        <v>193</v>
      </c>
      <c r="H53" s="5">
        <v>84.96</v>
      </c>
      <c r="I53" s="17" t="s">
        <v>291</v>
      </c>
      <c r="J53" s="7">
        <f t="shared" si="0"/>
        <v>77.85</v>
      </c>
    </row>
    <row r="54" spans="1:10" s="1" customFormat="1" ht="30" customHeight="1">
      <c r="A54" s="5">
        <v>52</v>
      </c>
      <c r="B54" s="20"/>
      <c r="C54" s="20"/>
      <c r="D54" s="20"/>
      <c r="E54" s="6" t="s">
        <v>84</v>
      </c>
      <c r="F54" s="12" t="s">
        <v>170</v>
      </c>
      <c r="G54" s="17" t="s">
        <v>231</v>
      </c>
      <c r="H54" s="5">
        <v>84.32</v>
      </c>
      <c r="I54" s="17" t="s">
        <v>253</v>
      </c>
      <c r="J54" s="7">
        <f t="shared" si="0"/>
        <v>78.52000000000001</v>
      </c>
    </row>
    <row r="55" spans="1:10" s="1" customFormat="1" ht="30" customHeight="1">
      <c r="A55" s="5">
        <v>53</v>
      </c>
      <c r="B55" s="20"/>
      <c r="C55" s="20"/>
      <c r="D55" s="20"/>
      <c r="E55" s="6" t="s">
        <v>85</v>
      </c>
      <c r="F55" s="12" t="s">
        <v>171</v>
      </c>
      <c r="G55" s="17" t="s">
        <v>232</v>
      </c>
      <c r="H55" s="5">
        <v>85.42</v>
      </c>
      <c r="I55" s="17" t="s">
        <v>292</v>
      </c>
      <c r="J55" s="7">
        <f t="shared" si="0"/>
        <v>78.45</v>
      </c>
    </row>
    <row r="56" spans="1:10" s="1" customFormat="1" ht="30" customHeight="1">
      <c r="A56" s="5">
        <v>54</v>
      </c>
      <c r="B56" s="20"/>
      <c r="C56" s="20"/>
      <c r="D56" s="20"/>
      <c r="E56" s="6" t="s">
        <v>86</v>
      </c>
      <c r="F56" s="12" t="s">
        <v>171</v>
      </c>
      <c r="G56" s="17" t="s">
        <v>232</v>
      </c>
      <c r="H56" s="5">
        <v>84.38</v>
      </c>
      <c r="I56" s="17" t="s">
        <v>293</v>
      </c>
      <c r="J56" s="7">
        <f t="shared" si="0"/>
        <v>77.83</v>
      </c>
    </row>
    <row r="57" spans="1:10" s="1" customFormat="1" ht="30" customHeight="1">
      <c r="A57" s="5">
        <v>55</v>
      </c>
      <c r="B57" s="21"/>
      <c r="C57" s="21"/>
      <c r="D57" s="21"/>
      <c r="E57" s="6" t="s">
        <v>87</v>
      </c>
      <c r="F57" s="12" t="s">
        <v>172</v>
      </c>
      <c r="G57" s="17" t="s">
        <v>233</v>
      </c>
      <c r="H57" s="5">
        <v>85.66</v>
      </c>
      <c r="I57" s="17" t="s">
        <v>294</v>
      </c>
      <c r="J57" s="7">
        <f t="shared" si="0"/>
        <v>77.93</v>
      </c>
    </row>
    <row r="58" spans="1:10" s="1" customFormat="1" ht="30" customHeight="1">
      <c r="A58" s="5">
        <v>56</v>
      </c>
      <c r="B58" s="19" t="s">
        <v>88</v>
      </c>
      <c r="C58" s="19" t="s">
        <v>89</v>
      </c>
      <c r="D58" s="19" t="s">
        <v>90</v>
      </c>
      <c r="E58" s="6" t="s">
        <v>91</v>
      </c>
      <c r="F58" s="12" t="s">
        <v>173</v>
      </c>
      <c r="G58" s="17" t="s">
        <v>234</v>
      </c>
      <c r="H58" s="5">
        <v>80.64</v>
      </c>
      <c r="I58" s="17" t="s">
        <v>295</v>
      </c>
      <c r="J58" s="7">
        <f t="shared" si="0"/>
        <v>74.85</v>
      </c>
    </row>
    <row r="59" spans="1:10" s="1" customFormat="1" ht="30" customHeight="1">
      <c r="A59" s="5">
        <v>57</v>
      </c>
      <c r="B59" s="20"/>
      <c r="C59" s="20"/>
      <c r="D59" s="20"/>
      <c r="E59" s="6" t="s">
        <v>92</v>
      </c>
      <c r="F59" s="12" t="s">
        <v>174</v>
      </c>
      <c r="G59" s="17" t="s">
        <v>235</v>
      </c>
      <c r="H59" s="5">
        <v>83.64</v>
      </c>
      <c r="I59" s="17" t="s">
        <v>281</v>
      </c>
      <c r="J59" s="7">
        <f t="shared" si="0"/>
        <v>75.65</v>
      </c>
    </row>
    <row r="60" spans="1:10" s="1" customFormat="1" ht="30" customHeight="1">
      <c r="A60" s="5">
        <v>58</v>
      </c>
      <c r="B60" s="21"/>
      <c r="C60" s="21"/>
      <c r="D60" s="21"/>
      <c r="E60" s="6" t="s">
        <v>93</v>
      </c>
      <c r="F60" s="12" t="s">
        <v>175</v>
      </c>
      <c r="G60" s="17" t="s">
        <v>236</v>
      </c>
      <c r="H60" s="5">
        <v>82.56</v>
      </c>
      <c r="I60" s="17" t="s">
        <v>296</v>
      </c>
      <c r="J60" s="7">
        <f t="shared" si="0"/>
        <v>74.87</v>
      </c>
    </row>
    <row r="61" spans="1:10" s="1" customFormat="1" ht="30" customHeight="1">
      <c r="A61" s="5">
        <v>59</v>
      </c>
      <c r="B61" s="19" t="s">
        <v>88</v>
      </c>
      <c r="C61" s="19" t="s">
        <v>89</v>
      </c>
      <c r="D61" s="19" t="s">
        <v>25</v>
      </c>
      <c r="E61" s="6" t="s">
        <v>94</v>
      </c>
      <c r="F61" s="12" t="s">
        <v>176</v>
      </c>
      <c r="G61" s="17" t="s">
        <v>237</v>
      </c>
      <c r="H61" s="5" t="s">
        <v>327</v>
      </c>
      <c r="I61" s="17" t="s">
        <v>297</v>
      </c>
      <c r="J61" s="7">
        <f t="shared" si="0"/>
        <v>77.55000000000001</v>
      </c>
    </row>
    <row r="62" spans="1:10" s="1" customFormat="1" ht="30" customHeight="1">
      <c r="A62" s="5">
        <v>60</v>
      </c>
      <c r="B62" s="20"/>
      <c r="C62" s="20"/>
      <c r="D62" s="20"/>
      <c r="E62" s="6" t="s">
        <v>95</v>
      </c>
      <c r="F62" s="12" t="s">
        <v>177</v>
      </c>
      <c r="G62" s="17" t="s">
        <v>238</v>
      </c>
      <c r="H62" s="5">
        <v>84.66</v>
      </c>
      <c r="I62" s="17" t="s">
        <v>298</v>
      </c>
      <c r="J62" s="7">
        <f t="shared" si="0"/>
        <v>77.19999999999999</v>
      </c>
    </row>
    <row r="63" spans="1:10" s="1" customFormat="1" ht="30" customHeight="1">
      <c r="A63" s="5">
        <v>61</v>
      </c>
      <c r="B63" s="20"/>
      <c r="C63" s="20"/>
      <c r="D63" s="20"/>
      <c r="E63" s="6" t="s">
        <v>96</v>
      </c>
      <c r="F63" s="12" t="s">
        <v>178</v>
      </c>
      <c r="G63" s="17" t="s">
        <v>239</v>
      </c>
      <c r="H63" s="5" t="s">
        <v>328</v>
      </c>
      <c r="I63" s="17" t="s">
        <v>299</v>
      </c>
      <c r="J63" s="7">
        <f t="shared" si="0"/>
        <v>78.36</v>
      </c>
    </row>
    <row r="64" spans="1:10" s="1" customFormat="1" ht="30" customHeight="1">
      <c r="A64" s="5">
        <v>62</v>
      </c>
      <c r="B64" s="21"/>
      <c r="C64" s="21"/>
      <c r="D64" s="21"/>
      <c r="E64" s="6" t="s">
        <v>97</v>
      </c>
      <c r="F64" s="12" t="s">
        <v>178</v>
      </c>
      <c r="G64" s="17" t="s">
        <v>239</v>
      </c>
      <c r="H64" s="5">
        <v>83.64</v>
      </c>
      <c r="I64" s="17" t="s">
        <v>281</v>
      </c>
      <c r="J64" s="7">
        <f t="shared" si="0"/>
        <v>75.98</v>
      </c>
    </row>
    <row r="65" spans="1:10" s="1" customFormat="1" ht="30" customHeight="1">
      <c r="A65" s="5">
        <v>63</v>
      </c>
      <c r="B65" s="19" t="s">
        <v>98</v>
      </c>
      <c r="C65" s="19" t="s">
        <v>99</v>
      </c>
      <c r="D65" s="19" t="s">
        <v>25</v>
      </c>
      <c r="E65" s="6" t="s">
        <v>100</v>
      </c>
      <c r="F65" s="12" t="s">
        <v>161</v>
      </c>
      <c r="G65" s="17" t="s">
        <v>222</v>
      </c>
      <c r="H65" s="5">
        <v>84.36</v>
      </c>
      <c r="I65" s="17" t="s">
        <v>300</v>
      </c>
      <c r="J65" s="7">
        <f t="shared" si="0"/>
        <v>77.62</v>
      </c>
    </row>
    <row r="66" spans="1:10" s="1" customFormat="1" ht="30" customHeight="1">
      <c r="A66" s="5">
        <v>64</v>
      </c>
      <c r="B66" s="20"/>
      <c r="C66" s="20"/>
      <c r="D66" s="20"/>
      <c r="E66" s="6" t="s">
        <v>101</v>
      </c>
      <c r="F66" s="12" t="s">
        <v>125</v>
      </c>
      <c r="G66" s="17" t="s">
        <v>190</v>
      </c>
      <c r="H66" s="5">
        <v>85.48</v>
      </c>
      <c r="I66" s="17" t="s">
        <v>301</v>
      </c>
      <c r="J66" s="7">
        <f t="shared" si="0"/>
        <v>79.82</v>
      </c>
    </row>
    <row r="67" spans="1:10" s="1" customFormat="1" ht="30" customHeight="1">
      <c r="A67" s="5">
        <v>65</v>
      </c>
      <c r="B67" s="21"/>
      <c r="C67" s="21"/>
      <c r="D67" s="21"/>
      <c r="E67" s="6" t="s">
        <v>102</v>
      </c>
      <c r="F67" s="12" t="s">
        <v>179</v>
      </c>
      <c r="G67" s="17" t="s">
        <v>240</v>
      </c>
      <c r="H67" s="5">
        <v>81.58</v>
      </c>
      <c r="I67" s="17" t="s">
        <v>302</v>
      </c>
      <c r="J67" s="7">
        <f t="shared" si="0"/>
        <v>77.28</v>
      </c>
    </row>
    <row r="68" spans="1:10" s="1" customFormat="1" ht="30" customHeight="1">
      <c r="A68" s="5">
        <v>66</v>
      </c>
      <c r="B68" s="19" t="s">
        <v>103</v>
      </c>
      <c r="C68" s="19" t="s">
        <v>104</v>
      </c>
      <c r="D68" s="19" t="s">
        <v>105</v>
      </c>
      <c r="E68" s="6" t="s">
        <v>106</v>
      </c>
      <c r="F68" s="12" t="s">
        <v>180</v>
      </c>
      <c r="G68" s="17" t="s">
        <v>241</v>
      </c>
      <c r="H68" s="5">
        <v>86.16</v>
      </c>
      <c r="I68" s="17" t="s">
        <v>303</v>
      </c>
      <c r="J68" s="7">
        <f t="shared" si="0"/>
        <v>81.43</v>
      </c>
    </row>
    <row r="69" spans="1:10" s="1" customFormat="1" ht="30" customHeight="1">
      <c r="A69" s="5">
        <v>67</v>
      </c>
      <c r="B69" s="20"/>
      <c r="C69" s="20"/>
      <c r="D69" s="20"/>
      <c r="E69" s="6" t="s">
        <v>107</v>
      </c>
      <c r="F69" s="12" t="s">
        <v>181</v>
      </c>
      <c r="G69" s="17" t="s">
        <v>242</v>
      </c>
      <c r="H69" s="5">
        <v>84.78</v>
      </c>
      <c r="I69" s="17" t="s">
        <v>304</v>
      </c>
      <c r="J69" s="7">
        <f t="shared" si="0"/>
        <v>79</v>
      </c>
    </row>
    <row r="70" spans="1:10" s="1" customFormat="1" ht="30" customHeight="1">
      <c r="A70" s="5">
        <v>68</v>
      </c>
      <c r="B70" s="21"/>
      <c r="C70" s="21"/>
      <c r="D70" s="21"/>
      <c r="E70" s="6" t="s">
        <v>108</v>
      </c>
      <c r="F70" s="12" t="s">
        <v>182</v>
      </c>
      <c r="G70" s="17" t="s">
        <v>243</v>
      </c>
      <c r="H70" s="5">
        <v>85.02</v>
      </c>
      <c r="I70" s="17" t="s">
        <v>305</v>
      </c>
      <c r="J70" s="7">
        <f t="shared" si="0"/>
        <v>81.74</v>
      </c>
    </row>
    <row r="71" spans="1:10" s="1" customFormat="1" ht="30" customHeight="1">
      <c r="A71" s="5">
        <v>69</v>
      </c>
      <c r="B71" s="19" t="s">
        <v>103</v>
      </c>
      <c r="C71" s="19" t="s">
        <v>104</v>
      </c>
      <c r="D71" s="19" t="s">
        <v>90</v>
      </c>
      <c r="E71" s="6" t="s">
        <v>109</v>
      </c>
      <c r="F71" s="12" t="s">
        <v>183</v>
      </c>
      <c r="G71" s="17" t="s">
        <v>244</v>
      </c>
      <c r="H71" s="5">
        <v>86.18</v>
      </c>
      <c r="I71" s="17" t="s">
        <v>306</v>
      </c>
      <c r="J71" s="7">
        <f t="shared" si="0"/>
        <v>76.78</v>
      </c>
    </row>
    <row r="72" spans="1:10" s="1" customFormat="1" ht="30" customHeight="1">
      <c r="A72" s="5">
        <v>70</v>
      </c>
      <c r="B72" s="20"/>
      <c r="C72" s="20"/>
      <c r="D72" s="20"/>
      <c r="E72" s="6" t="s">
        <v>110</v>
      </c>
      <c r="F72" s="12" t="s">
        <v>184</v>
      </c>
      <c r="G72" s="17" t="s">
        <v>245</v>
      </c>
      <c r="H72" s="5">
        <v>84.84</v>
      </c>
      <c r="I72" s="17" t="s">
        <v>307</v>
      </c>
      <c r="J72" s="7">
        <f t="shared" si="0"/>
        <v>78.63</v>
      </c>
    </row>
    <row r="73" spans="1:10" s="1" customFormat="1" ht="30" customHeight="1">
      <c r="A73" s="5">
        <v>71</v>
      </c>
      <c r="B73" s="21"/>
      <c r="C73" s="21"/>
      <c r="D73" s="21"/>
      <c r="E73" s="6" t="s">
        <v>111</v>
      </c>
      <c r="F73" s="12" t="s">
        <v>185</v>
      </c>
      <c r="G73" s="17" t="s">
        <v>246</v>
      </c>
      <c r="H73" s="5" t="s">
        <v>329</v>
      </c>
      <c r="I73" s="17" t="s">
        <v>308</v>
      </c>
      <c r="J73" s="7">
        <f t="shared" si="0"/>
        <v>74.26</v>
      </c>
    </row>
    <row r="74" spans="1:10" ht="25.5" customHeight="1">
      <c r="A74" s="5">
        <v>72</v>
      </c>
      <c r="B74" s="19" t="s">
        <v>103</v>
      </c>
      <c r="C74" s="19" t="s">
        <v>112</v>
      </c>
      <c r="D74" s="19" t="s">
        <v>25</v>
      </c>
      <c r="E74" s="6" t="s">
        <v>113</v>
      </c>
      <c r="F74" s="12" t="s">
        <v>186</v>
      </c>
      <c r="G74" s="17" t="s">
        <v>247</v>
      </c>
      <c r="H74" s="14">
        <v>85.64</v>
      </c>
      <c r="I74" s="17" t="s">
        <v>309</v>
      </c>
      <c r="J74" s="7">
        <f aca="true" t="shared" si="1" ref="J74:J82">G74+I74</f>
        <v>79.38</v>
      </c>
    </row>
    <row r="75" spans="1:10" ht="25.5" customHeight="1">
      <c r="A75" s="5">
        <v>73</v>
      </c>
      <c r="B75" s="20"/>
      <c r="C75" s="20"/>
      <c r="D75" s="20"/>
      <c r="E75" s="6" t="s">
        <v>114</v>
      </c>
      <c r="F75" s="12" t="s">
        <v>187</v>
      </c>
      <c r="G75" s="17" t="s">
        <v>248</v>
      </c>
      <c r="H75" s="14">
        <v>84.42</v>
      </c>
      <c r="I75" s="17" t="s">
        <v>310</v>
      </c>
      <c r="J75" s="7">
        <f t="shared" si="1"/>
        <v>78.52</v>
      </c>
    </row>
    <row r="76" spans="1:10" ht="25.5" customHeight="1">
      <c r="A76" s="5">
        <v>74</v>
      </c>
      <c r="B76" s="21"/>
      <c r="C76" s="21"/>
      <c r="D76" s="21"/>
      <c r="E76" s="6" t="s">
        <v>115</v>
      </c>
      <c r="F76" s="12" t="s">
        <v>136</v>
      </c>
      <c r="G76" s="17" t="s">
        <v>200</v>
      </c>
      <c r="H76" s="14">
        <v>84.54</v>
      </c>
      <c r="I76" s="17" t="s">
        <v>311</v>
      </c>
      <c r="J76" s="7">
        <f t="shared" si="1"/>
        <v>78.25</v>
      </c>
    </row>
    <row r="77" spans="1:10" ht="25.5" customHeight="1">
      <c r="A77" s="5">
        <v>75</v>
      </c>
      <c r="B77" s="19" t="s">
        <v>116</v>
      </c>
      <c r="C77" s="19" t="s">
        <v>117</v>
      </c>
      <c r="D77" s="19" t="s">
        <v>25</v>
      </c>
      <c r="E77" s="6" t="s">
        <v>118</v>
      </c>
      <c r="F77" s="12" t="s">
        <v>188</v>
      </c>
      <c r="G77" s="17" t="s">
        <v>249</v>
      </c>
      <c r="H77" s="14">
        <v>83.62</v>
      </c>
      <c r="I77" s="17" t="s">
        <v>312</v>
      </c>
      <c r="J77" s="7">
        <f t="shared" si="1"/>
        <v>76.44</v>
      </c>
    </row>
    <row r="78" spans="1:10" ht="25.5" customHeight="1">
      <c r="A78" s="5">
        <v>76</v>
      </c>
      <c r="B78" s="20"/>
      <c r="C78" s="20"/>
      <c r="D78" s="20"/>
      <c r="E78" s="6" t="s">
        <v>119</v>
      </c>
      <c r="F78" s="11">
        <v>66</v>
      </c>
      <c r="G78" s="17" t="s">
        <v>238</v>
      </c>
      <c r="H78" s="14">
        <v>86.44</v>
      </c>
      <c r="I78" s="17" t="s">
        <v>313</v>
      </c>
      <c r="J78" s="7">
        <f t="shared" si="1"/>
        <v>78.25999999999999</v>
      </c>
    </row>
    <row r="79" spans="1:10" ht="25.5" customHeight="1">
      <c r="A79" s="5">
        <v>77</v>
      </c>
      <c r="B79" s="21"/>
      <c r="C79" s="21"/>
      <c r="D79" s="21"/>
      <c r="E79" s="6" t="s">
        <v>120</v>
      </c>
      <c r="F79" s="12" t="s">
        <v>131</v>
      </c>
      <c r="G79" s="17" t="s">
        <v>196</v>
      </c>
      <c r="H79" s="14">
        <v>83.98</v>
      </c>
      <c r="I79" s="17" t="s">
        <v>314</v>
      </c>
      <c r="J79" s="7">
        <f t="shared" si="1"/>
        <v>76.72</v>
      </c>
    </row>
    <row r="80" spans="1:10" ht="25.5" customHeight="1">
      <c r="A80" s="5">
        <v>78</v>
      </c>
      <c r="B80" s="19" t="s">
        <v>116</v>
      </c>
      <c r="C80" s="19" t="s">
        <v>117</v>
      </c>
      <c r="D80" s="19" t="s">
        <v>36</v>
      </c>
      <c r="E80" s="6" t="s">
        <v>121</v>
      </c>
      <c r="F80" s="12" t="s">
        <v>179</v>
      </c>
      <c r="G80" s="17" t="s">
        <v>240</v>
      </c>
      <c r="H80" s="14">
        <v>85.82</v>
      </c>
      <c r="I80" s="17" t="s">
        <v>315</v>
      </c>
      <c r="J80" s="7">
        <f t="shared" si="1"/>
        <v>79.82</v>
      </c>
    </row>
    <row r="81" spans="1:10" ht="25.5" customHeight="1">
      <c r="A81" s="5">
        <v>79</v>
      </c>
      <c r="B81" s="20"/>
      <c r="C81" s="20"/>
      <c r="D81" s="20"/>
      <c r="E81" s="6" t="s">
        <v>122</v>
      </c>
      <c r="F81" s="12" t="s">
        <v>189</v>
      </c>
      <c r="G81" s="17" t="s">
        <v>250</v>
      </c>
      <c r="H81" s="14">
        <v>84.96</v>
      </c>
      <c r="I81" s="17" t="s">
        <v>291</v>
      </c>
      <c r="J81" s="7">
        <f t="shared" si="1"/>
        <v>82.50999999999999</v>
      </c>
    </row>
    <row r="82" spans="1:10" ht="25.5" customHeight="1">
      <c r="A82" s="5">
        <v>80</v>
      </c>
      <c r="B82" s="21"/>
      <c r="C82" s="21"/>
      <c r="D82" s="21"/>
      <c r="E82" s="6" t="s">
        <v>123</v>
      </c>
      <c r="F82" s="12" t="s">
        <v>181</v>
      </c>
      <c r="G82" s="17" t="s">
        <v>242</v>
      </c>
      <c r="H82" s="14">
        <v>86.12</v>
      </c>
      <c r="I82" s="17" t="s">
        <v>316</v>
      </c>
      <c r="J82" s="7">
        <f t="shared" si="1"/>
        <v>79.8</v>
      </c>
    </row>
  </sheetData>
  <sheetProtection/>
  <mergeCells count="58">
    <mergeCell ref="A1:J1"/>
    <mergeCell ref="B3:B5"/>
    <mergeCell ref="C3:C5"/>
    <mergeCell ref="D3:D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6"/>
    <mergeCell ref="C18:C26"/>
    <mergeCell ref="D18:D26"/>
    <mergeCell ref="B27:B38"/>
    <mergeCell ref="C27:C38"/>
    <mergeCell ref="D27:D38"/>
    <mergeCell ref="B39:B45"/>
    <mergeCell ref="C39:C45"/>
    <mergeCell ref="D39:D45"/>
    <mergeCell ref="B46:B48"/>
    <mergeCell ref="C46:C48"/>
    <mergeCell ref="D46:D48"/>
    <mergeCell ref="B49:B51"/>
    <mergeCell ref="C49:C51"/>
    <mergeCell ref="D49:D51"/>
    <mergeCell ref="B52:B57"/>
    <mergeCell ref="C52:C57"/>
    <mergeCell ref="D52:D57"/>
    <mergeCell ref="B58:B60"/>
    <mergeCell ref="C58:C60"/>
    <mergeCell ref="D58:D60"/>
    <mergeCell ref="B61:B64"/>
    <mergeCell ref="C61:C64"/>
    <mergeCell ref="D61:D64"/>
    <mergeCell ref="B65:B67"/>
    <mergeCell ref="C65:C67"/>
    <mergeCell ref="D65:D67"/>
    <mergeCell ref="B68:B70"/>
    <mergeCell ref="C68:C70"/>
    <mergeCell ref="D68:D70"/>
    <mergeCell ref="B71:B73"/>
    <mergeCell ref="C71:C73"/>
    <mergeCell ref="D71:D73"/>
    <mergeCell ref="B80:B82"/>
    <mergeCell ref="C80:C82"/>
    <mergeCell ref="D80:D82"/>
    <mergeCell ref="B74:B76"/>
    <mergeCell ref="C74:C76"/>
    <mergeCell ref="D74:D76"/>
    <mergeCell ref="B77:B79"/>
    <mergeCell ref="C77:C79"/>
    <mergeCell ref="D77:D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2022-07-23T11:33:26Z</cp:lastPrinted>
  <dcterms:created xsi:type="dcterms:W3CDTF">2018-07-02T03:10:46Z</dcterms:created>
  <dcterms:modified xsi:type="dcterms:W3CDTF">2022-07-23T13:35:41Z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94E8B415F4B84E72A5ACD54B4F768916</vt:lpwstr>
  </property>
</Properties>
</file>