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<sst xmlns="http://schemas.openxmlformats.org/spreadsheetml/2006/main" count="184" uniqueCount="94">
  <si>
    <t>阳新县2022年定向招聘高层次人才笔试、面试及综合成绩一览表</t>
  </si>
  <si>
    <t>姓名</t>
  </si>
  <si>
    <t>报考单位</t>
  </si>
  <si>
    <t>职位名称</t>
  </si>
  <si>
    <t>岗位编码</t>
  </si>
  <si>
    <t>准考证号</t>
  </si>
  <si>
    <t>考场号</t>
  </si>
  <si>
    <t>座位号</t>
  </si>
  <si>
    <t>笔试</t>
  </si>
  <si>
    <t>面试</t>
  </si>
  <si>
    <t>综合
成绩</t>
  </si>
  <si>
    <t>综合
成绩
排名</t>
  </si>
  <si>
    <t>初始
成绩</t>
  </si>
  <si>
    <t>折算
成绩
50%</t>
  </si>
  <si>
    <t>王伟</t>
  </si>
  <si>
    <t>县卫生健康局 人民医院</t>
  </si>
  <si>
    <t>医疗卫生工作人员</t>
  </si>
  <si>
    <t>01</t>
  </si>
  <si>
    <t>11</t>
  </si>
  <si>
    <t>72</t>
  </si>
  <si>
    <t>朱烽</t>
  </si>
  <si>
    <t>02</t>
  </si>
  <si>
    <t>65</t>
  </si>
  <si>
    <t>沈文娟</t>
  </si>
  <si>
    <t>14</t>
  </si>
  <si>
    <t>64</t>
  </si>
  <si>
    <t>李亮</t>
  </si>
  <si>
    <t>16</t>
  </si>
  <si>
    <t>60</t>
  </si>
  <si>
    <t>汪训豪</t>
  </si>
  <si>
    <t>12</t>
  </si>
  <si>
    <t>童聪</t>
  </si>
  <si>
    <t>15</t>
  </si>
  <si>
    <t>龚顺松</t>
  </si>
  <si>
    <t>20</t>
  </si>
  <si>
    <t>58</t>
  </si>
  <si>
    <t>胡继云</t>
  </si>
  <si>
    <t>19</t>
  </si>
  <si>
    <t>66</t>
  </si>
  <si>
    <t>柯文</t>
  </si>
  <si>
    <t>06</t>
  </si>
  <si>
    <t>宋进文</t>
  </si>
  <si>
    <t>07</t>
  </si>
  <si>
    <t>刘忆华</t>
  </si>
  <si>
    <t>17</t>
  </si>
  <si>
    <t>61</t>
  </si>
  <si>
    <t>舒立极</t>
  </si>
  <si>
    <t>45</t>
  </si>
  <si>
    <t>明敏</t>
  </si>
  <si>
    <t>23</t>
  </si>
  <si>
    <t>51</t>
  </si>
  <si>
    <t>缺考</t>
  </si>
  <si>
    <t>郑华</t>
  </si>
  <si>
    <t>县卫生健康局 中医医院</t>
  </si>
  <si>
    <t>08</t>
  </si>
  <si>
    <t>71</t>
  </si>
  <si>
    <t>陈金朋</t>
  </si>
  <si>
    <t>21</t>
  </si>
  <si>
    <t>胡锡坤</t>
  </si>
  <si>
    <t>05</t>
  </si>
  <si>
    <t>59</t>
  </si>
  <si>
    <t>陈盛君</t>
  </si>
  <si>
    <t>22</t>
  </si>
  <si>
    <t>50</t>
  </si>
  <si>
    <t>陈海霞</t>
  </si>
  <si>
    <t>10</t>
  </si>
  <si>
    <t>28</t>
  </si>
  <si>
    <t>陈继来</t>
  </si>
  <si>
    <t>县卫生健康局 妇幼保健院</t>
  </si>
  <si>
    <t>03</t>
  </si>
  <si>
    <t>69</t>
  </si>
  <si>
    <t>张金连</t>
  </si>
  <si>
    <t>18</t>
  </si>
  <si>
    <t>67</t>
  </si>
  <si>
    <t>叶丽娟</t>
  </si>
  <si>
    <t>13</t>
  </si>
  <si>
    <t>柯晓琼</t>
  </si>
  <si>
    <t>09</t>
  </si>
  <si>
    <t>57</t>
  </si>
  <si>
    <t>明海燕</t>
  </si>
  <si>
    <t>04</t>
  </si>
  <si>
    <t>55</t>
  </si>
  <si>
    <t>陈延芳</t>
  </si>
  <si>
    <t>县住房和城乡建设局 所属事业单位</t>
  </si>
  <si>
    <t>技术人员</t>
  </si>
  <si>
    <t>25</t>
  </si>
  <si>
    <t>80</t>
  </si>
  <si>
    <t>李涛</t>
  </si>
  <si>
    <t>27</t>
  </si>
  <si>
    <t>76</t>
  </si>
  <si>
    <t>王丽萍</t>
  </si>
  <si>
    <t>24</t>
  </si>
  <si>
    <t>尹诗楠</t>
  </si>
  <si>
    <t>26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</si>
</sst>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8"/>
      <name val="Tahoma"/>
      <family val="2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Tahoma"/>
      <family val="2"/>
    </font>
    <font>
      <sz val="10"/>
      <name val="Calibri"/>
      <family val="0"/>
    </font>
    <font>
      <b/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44" fillId="0" borderId="0">
      <alignment/>
      <protection/>
    </xf>
  </cellStyleXfs>
  <cellXfs count="29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/>
    </xf>
    <xf numFmtId="0" fontId="46" fillId="0" borderId="10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0" fontId="46" fillId="0" borderId="12" xfId="0" applyNumberFormat="1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/>
    </xf>
    <xf numFmtId="49" fontId="1" fillId="0" borderId="12" xfId="63" applyNumberFormat="1" applyFont="1" applyFill="1" applyBorder="1" applyAlignment="1">
      <alignment horizontal="center" vertical="center"/>
      <protection/>
    </xf>
    <xf numFmtId="49" fontId="1" fillId="0" borderId="12" xfId="63" applyNumberFormat="1" applyFont="1" applyFill="1" applyBorder="1" applyAlignment="1">
      <alignment horizontal="center" vertical="center" wrapText="1"/>
      <protection/>
    </xf>
    <xf numFmtId="0" fontId="45" fillId="0" borderId="12" xfId="0" applyNumberFormat="1" applyFont="1" applyFill="1" applyBorder="1" applyAlignment="1">
      <alignment horizontal="center" vertical="center"/>
    </xf>
    <xf numFmtId="0" fontId="45" fillId="0" borderId="12" xfId="0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/>
    </xf>
    <xf numFmtId="0" fontId="46" fillId="0" borderId="13" xfId="0" applyNumberFormat="1" applyFont="1" applyFill="1" applyBorder="1" applyAlignment="1">
      <alignment horizontal="center" vertical="center"/>
    </xf>
    <xf numFmtId="0" fontId="46" fillId="0" borderId="14" xfId="0" applyNumberFormat="1" applyFont="1" applyFill="1" applyBorder="1" applyAlignment="1">
      <alignment horizontal="center" vertical="center"/>
    </xf>
    <xf numFmtId="0" fontId="46" fillId="0" borderId="9" xfId="0" applyNumberFormat="1" applyFont="1" applyFill="1" applyBorder="1" applyAlignment="1">
      <alignment horizontal="center" vertical="center" wrapText="1"/>
    </xf>
    <xf numFmtId="0" fontId="46" fillId="0" borderId="11" xfId="0" applyNumberFormat="1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tabSelected="1" zoomScaleSheetLayoutView="100" workbookViewId="0" topLeftCell="A1">
      <selection activeCell="O23" sqref="O23"/>
    </sheetView>
  </sheetViews>
  <sheetFormatPr defaultColWidth="9.00390625" defaultRowHeight="14.25"/>
  <cols>
    <col min="1" max="1" width="6.25390625" style="3" customWidth="1"/>
    <col min="2" max="2" width="27.625" style="3" customWidth="1"/>
    <col min="3" max="3" width="14.875" style="3" customWidth="1"/>
    <col min="4" max="4" width="8.375" style="3" customWidth="1"/>
    <col min="5" max="5" width="11.125" style="3" customWidth="1"/>
    <col min="6" max="7" width="7.625" style="4" customWidth="1"/>
    <col min="8" max="9" width="7.625" style="5" customWidth="1"/>
    <col min="10" max="10" width="7.625" style="6" customWidth="1"/>
    <col min="11" max="13" width="7.625" style="5" customWidth="1"/>
    <col min="14" max="252" width="17.75390625" style="3" customWidth="1"/>
    <col min="253" max="253" width="17.75390625" style="3" bestFit="1" customWidth="1"/>
    <col min="254" max="16384" width="9.00390625" style="3" customWidth="1"/>
  </cols>
  <sheetData>
    <row r="1" spans="1:13" s="1" customFormat="1" ht="46.5" customHeight="1">
      <c r="A1" s="7" t="s">
        <v>0</v>
      </c>
      <c r="B1" s="7"/>
      <c r="C1" s="7"/>
      <c r="D1" s="7"/>
      <c r="E1" s="7"/>
      <c r="F1" s="7"/>
      <c r="G1" s="7"/>
      <c r="H1" s="8"/>
      <c r="I1" s="8"/>
      <c r="J1" s="24"/>
      <c r="K1" s="8"/>
      <c r="L1" s="8"/>
      <c r="M1" s="8"/>
    </row>
    <row r="2" spans="1:13" s="2" customFormat="1" ht="30" customHeight="1">
      <c r="A2" s="9" t="s">
        <v>1</v>
      </c>
      <c r="B2" s="10" t="s">
        <v>2</v>
      </c>
      <c r="C2" s="11" t="s">
        <v>3</v>
      </c>
      <c r="D2" s="11" t="s">
        <v>4</v>
      </c>
      <c r="E2" s="9" t="s">
        <v>5</v>
      </c>
      <c r="F2" s="12" t="s">
        <v>6</v>
      </c>
      <c r="G2" s="12" t="s">
        <v>7</v>
      </c>
      <c r="H2" s="13" t="s">
        <v>8</v>
      </c>
      <c r="I2" s="25"/>
      <c r="J2" s="26" t="s">
        <v>9</v>
      </c>
      <c r="K2" s="25"/>
      <c r="L2" s="27" t="s">
        <v>10</v>
      </c>
      <c r="M2" s="27" t="s">
        <v>11</v>
      </c>
    </row>
    <row r="3" spans="1:13" s="2" customFormat="1" ht="39.75" customHeight="1">
      <c r="A3" s="14"/>
      <c r="B3" s="15"/>
      <c r="C3" s="16"/>
      <c r="D3" s="16"/>
      <c r="E3" s="14"/>
      <c r="F3" s="17"/>
      <c r="G3" s="17"/>
      <c r="H3" s="18" t="s">
        <v>12</v>
      </c>
      <c r="I3" s="18" t="s">
        <v>13</v>
      </c>
      <c r="J3" s="18" t="s">
        <v>12</v>
      </c>
      <c r="K3" s="18" t="s">
        <v>13</v>
      </c>
      <c r="L3" s="28"/>
      <c r="M3" s="28"/>
    </row>
    <row r="4" spans="1:13" s="2" customFormat="1" ht="31.5" customHeight="1">
      <c r="A4" s="19" t="s">
        <v>14</v>
      </c>
      <c r="B4" s="19" t="s">
        <v>15</v>
      </c>
      <c r="C4" s="19" t="s">
        <v>16</v>
      </c>
      <c r="D4" s="19">
        <v>1001</v>
      </c>
      <c r="E4" s="19">
        <v>20220400111</v>
      </c>
      <c r="F4" s="20" t="s">
        <v>17</v>
      </c>
      <c r="G4" s="21" t="s">
        <v>18</v>
      </c>
      <c r="H4" s="22" t="s">
        <v>19</v>
      </c>
      <c r="I4" s="22">
        <f aca="true" t="shared" si="0" ref="I4:I30">H4*0.5</f>
        <v>36</v>
      </c>
      <c r="J4" s="22">
        <v>74.84</v>
      </c>
      <c r="K4" s="22">
        <f aca="true" t="shared" si="1" ref="K4:K15">J4*0.5</f>
        <v>37.42</v>
      </c>
      <c r="L4" s="22">
        <f aca="true" t="shared" si="2" ref="L4:L15">I4+K4</f>
        <v>73.42</v>
      </c>
      <c r="M4" s="22">
        <v>1</v>
      </c>
    </row>
    <row r="5" spans="1:13" s="2" customFormat="1" ht="31.5" customHeight="1">
      <c r="A5" s="19" t="s">
        <v>20</v>
      </c>
      <c r="B5" s="19" t="s">
        <v>15</v>
      </c>
      <c r="C5" s="19" t="s">
        <v>16</v>
      </c>
      <c r="D5" s="19">
        <v>1001</v>
      </c>
      <c r="E5" s="19">
        <v>20220400102</v>
      </c>
      <c r="F5" s="20" t="s">
        <v>17</v>
      </c>
      <c r="G5" s="21" t="s">
        <v>21</v>
      </c>
      <c r="H5" s="22" t="s">
        <v>22</v>
      </c>
      <c r="I5" s="22">
        <f t="shared" si="0"/>
        <v>32.5</v>
      </c>
      <c r="J5" s="22">
        <v>80.32</v>
      </c>
      <c r="K5" s="22">
        <f t="shared" si="1"/>
        <v>40.16</v>
      </c>
      <c r="L5" s="22">
        <f t="shared" si="2"/>
        <v>72.66</v>
      </c>
      <c r="M5" s="22">
        <v>2</v>
      </c>
    </row>
    <row r="6" spans="1:13" s="2" customFormat="1" ht="31.5" customHeight="1">
      <c r="A6" s="19" t="s">
        <v>23</v>
      </c>
      <c r="B6" s="19" t="s">
        <v>15</v>
      </c>
      <c r="C6" s="19" t="s">
        <v>16</v>
      </c>
      <c r="D6" s="19">
        <v>1001</v>
      </c>
      <c r="E6" s="19">
        <v>20220400114</v>
      </c>
      <c r="F6" s="20" t="s">
        <v>17</v>
      </c>
      <c r="G6" s="21" t="s">
        <v>24</v>
      </c>
      <c r="H6" s="22" t="s">
        <v>25</v>
      </c>
      <c r="I6" s="22">
        <f t="shared" si="0"/>
        <v>32</v>
      </c>
      <c r="J6" s="22">
        <v>79.22</v>
      </c>
      <c r="K6" s="22">
        <f t="shared" si="1"/>
        <v>39.61</v>
      </c>
      <c r="L6" s="22">
        <f t="shared" si="2"/>
        <v>71.61</v>
      </c>
      <c r="M6" s="22">
        <v>3</v>
      </c>
    </row>
    <row r="7" spans="1:13" s="2" customFormat="1" ht="31.5" customHeight="1">
      <c r="A7" s="19" t="s">
        <v>26</v>
      </c>
      <c r="B7" s="19" t="s">
        <v>15</v>
      </c>
      <c r="C7" s="19" t="s">
        <v>16</v>
      </c>
      <c r="D7" s="19">
        <v>1001</v>
      </c>
      <c r="E7" s="19">
        <v>20220400116</v>
      </c>
      <c r="F7" s="20" t="s">
        <v>17</v>
      </c>
      <c r="G7" s="21" t="s">
        <v>27</v>
      </c>
      <c r="H7" s="22" t="s">
        <v>28</v>
      </c>
      <c r="I7" s="22">
        <f t="shared" si="0"/>
        <v>30</v>
      </c>
      <c r="J7" s="22">
        <v>80.84</v>
      </c>
      <c r="K7" s="22">
        <f t="shared" si="1"/>
        <v>40.42</v>
      </c>
      <c r="L7" s="22">
        <f t="shared" si="2"/>
        <v>70.42</v>
      </c>
      <c r="M7" s="22">
        <v>4</v>
      </c>
    </row>
    <row r="8" spans="1:13" s="2" customFormat="1" ht="31.5" customHeight="1">
      <c r="A8" s="19" t="s">
        <v>29</v>
      </c>
      <c r="B8" s="19" t="s">
        <v>15</v>
      </c>
      <c r="C8" s="19" t="s">
        <v>16</v>
      </c>
      <c r="D8" s="19">
        <v>1001</v>
      </c>
      <c r="E8" s="19">
        <v>20220400112</v>
      </c>
      <c r="F8" s="20" t="s">
        <v>17</v>
      </c>
      <c r="G8" s="21" t="s">
        <v>30</v>
      </c>
      <c r="H8" s="22" t="s">
        <v>25</v>
      </c>
      <c r="I8" s="22">
        <f t="shared" si="0"/>
        <v>32</v>
      </c>
      <c r="J8" s="22">
        <v>76.1</v>
      </c>
      <c r="K8" s="22">
        <f t="shared" si="1"/>
        <v>38.05</v>
      </c>
      <c r="L8" s="22">
        <f t="shared" si="2"/>
        <v>70.05</v>
      </c>
      <c r="M8" s="22">
        <v>5</v>
      </c>
    </row>
    <row r="9" spans="1:13" s="2" customFormat="1" ht="31.5" customHeight="1">
      <c r="A9" s="19" t="s">
        <v>31</v>
      </c>
      <c r="B9" s="19" t="s">
        <v>15</v>
      </c>
      <c r="C9" s="19" t="s">
        <v>16</v>
      </c>
      <c r="D9" s="19">
        <v>1001</v>
      </c>
      <c r="E9" s="19">
        <v>20220400115</v>
      </c>
      <c r="F9" s="20" t="s">
        <v>17</v>
      </c>
      <c r="G9" s="21" t="s">
        <v>32</v>
      </c>
      <c r="H9" s="22" t="s">
        <v>28</v>
      </c>
      <c r="I9" s="22">
        <f t="shared" si="0"/>
        <v>30</v>
      </c>
      <c r="J9" s="22">
        <v>78.98</v>
      </c>
      <c r="K9" s="22">
        <f t="shared" si="1"/>
        <v>39.49</v>
      </c>
      <c r="L9" s="22">
        <f t="shared" si="2"/>
        <v>69.49000000000001</v>
      </c>
      <c r="M9" s="22">
        <v>6</v>
      </c>
    </row>
    <row r="10" spans="1:13" s="2" customFormat="1" ht="31.5" customHeight="1">
      <c r="A10" s="19" t="s">
        <v>33</v>
      </c>
      <c r="B10" s="19" t="s">
        <v>15</v>
      </c>
      <c r="C10" s="19" t="s">
        <v>16</v>
      </c>
      <c r="D10" s="19">
        <v>1001</v>
      </c>
      <c r="E10" s="19">
        <v>20220400120</v>
      </c>
      <c r="F10" s="20" t="s">
        <v>17</v>
      </c>
      <c r="G10" s="21" t="s">
        <v>34</v>
      </c>
      <c r="H10" s="22" t="s">
        <v>35</v>
      </c>
      <c r="I10" s="22">
        <f t="shared" si="0"/>
        <v>29</v>
      </c>
      <c r="J10" s="22">
        <v>80.78</v>
      </c>
      <c r="K10" s="22">
        <f t="shared" si="1"/>
        <v>40.39</v>
      </c>
      <c r="L10" s="22">
        <f t="shared" si="2"/>
        <v>69.39</v>
      </c>
      <c r="M10" s="22">
        <v>7</v>
      </c>
    </row>
    <row r="11" spans="1:13" s="2" customFormat="1" ht="31.5" customHeight="1">
      <c r="A11" s="19" t="s">
        <v>36</v>
      </c>
      <c r="B11" s="19" t="s">
        <v>15</v>
      </c>
      <c r="C11" s="19" t="s">
        <v>16</v>
      </c>
      <c r="D11" s="19">
        <v>1001</v>
      </c>
      <c r="E11" s="19">
        <v>20220400119</v>
      </c>
      <c r="F11" s="20" t="s">
        <v>17</v>
      </c>
      <c r="G11" s="21" t="s">
        <v>37</v>
      </c>
      <c r="H11" s="22" t="s">
        <v>38</v>
      </c>
      <c r="I11" s="22">
        <f t="shared" si="0"/>
        <v>33</v>
      </c>
      <c r="J11" s="22">
        <v>72.22</v>
      </c>
      <c r="K11" s="22">
        <f t="shared" si="1"/>
        <v>36.11</v>
      </c>
      <c r="L11" s="22">
        <f t="shared" si="2"/>
        <v>69.11</v>
      </c>
      <c r="M11" s="22">
        <v>8</v>
      </c>
    </row>
    <row r="12" spans="1:13" s="2" customFormat="1" ht="31.5" customHeight="1">
      <c r="A12" s="19" t="s">
        <v>39</v>
      </c>
      <c r="B12" s="19" t="s">
        <v>15</v>
      </c>
      <c r="C12" s="19" t="s">
        <v>16</v>
      </c>
      <c r="D12" s="19">
        <v>1001</v>
      </c>
      <c r="E12" s="19">
        <v>20220400106</v>
      </c>
      <c r="F12" s="20" t="s">
        <v>17</v>
      </c>
      <c r="G12" s="21" t="s">
        <v>40</v>
      </c>
      <c r="H12" s="22" t="s">
        <v>28</v>
      </c>
      <c r="I12" s="22">
        <f t="shared" si="0"/>
        <v>30</v>
      </c>
      <c r="J12" s="22">
        <v>75.76</v>
      </c>
      <c r="K12" s="22">
        <f t="shared" si="1"/>
        <v>37.88</v>
      </c>
      <c r="L12" s="22">
        <f t="shared" si="2"/>
        <v>67.88</v>
      </c>
      <c r="M12" s="22">
        <v>9</v>
      </c>
    </row>
    <row r="13" spans="1:13" s="2" customFormat="1" ht="31.5" customHeight="1">
      <c r="A13" s="19" t="s">
        <v>41</v>
      </c>
      <c r="B13" s="19" t="s">
        <v>15</v>
      </c>
      <c r="C13" s="19" t="s">
        <v>16</v>
      </c>
      <c r="D13" s="19">
        <v>1001</v>
      </c>
      <c r="E13" s="19">
        <v>20220400107</v>
      </c>
      <c r="F13" s="20" t="s">
        <v>17</v>
      </c>
      <c r="G13" s="21" t="s">
        <v>42</v>
      </c>
      <c r="H13" s="22" t="s">
        <v>28</v>
      </c>
      <c r="I13" s="22">
        <f t="shared" si="0"/>
        <v>30</v>
      </c>
      <c r="J13" s="22">
        <v>72.88</v>
      </c>
      <c r="K13" s="22">
        <f t="shared" si="1"/>
        <v>36.44</v>
      </c>
      <c r="L13" s="22">
        <f t="shared" si="2"/>
        <v>66.44</v>
      </c>
      <c r="M13" s="22">
        <v>10</v>
      </c>
    </row>
    <row r="14" spans="1:13" s="2" customFormat="1" ht="31.5" customHeight="1">
      <c r="A14" s="19" t="s">
        <v>43</v>
      </c>
      <c r="B14" s="19" t="s">
        <v>15</v>
      </c>
      <c r="C14" s="19" t="s">
        <v>16</v>
      </c>
      <c r="D14" s="19">
        <v>1001</v>
      </c>
      <c r="E14" s="19">
        <v>20220400117</v>
      </c>
      <c r="F14" s="20" t="s">
        <v>17</v>
      </c>
      <c r="G14" s="21" t="s">
        <v>44</v>
      </c>
      <c r="H14" s="22" t="s">
        <v>45</v>
      </c>
      <c r="I14" s="22">
        <f t="shared" si="0"/>
        <v>30.5</v>
      </c>
      <c r="J14" s="22">
        <v>63.92</v>
      </c>
      <c r="K14" s="22">
        <f t="shared" si="1"/>
        <v>31.96</v>
      </c>
      <c r="L14" s="22">
        <f t="shared" si="2"/>
        <v>62.46</v>
      </c>
      <c r="M14" s="22">
        <v>11</v>
      </c>
    </row>
    <row r="15" spans="1:13" s="2" customFormat="1" ht="31.5" customHeight="1">
      <c r="A15" s="19" t="s">
        <v>46</v>
      </c>
      <c r="B15" s="19" t="s">
        <v>15</v>
      </c>
      <c r="C15" s="19" t="s">
        <v>16</v>
      </c>
      <c r="D15" s="19">
        <v>1001</v>
      </c>
      <c r="E15" s="19">
        <v>20220400101</v>
      </c>
      <c r="F15" s="20" t="s">
        <v>17</v>
      </c>
      <c r="G15" s="21" t="s">
        <v>17</v>
      </c>
      <c r="H15" s="22" t="s">
        <v>47</v>
      </c>
      <c r="I15" s="22">
        <f t="shared" si="0"/>
        <v>22.5</v>
      </c>
      <c r="J15" s="22">
        <v>77.44</v>
      </c>
      <c r="K15" s="22">
        <f t="shared" si="1"/>
        <v>38.72</v>
      </c>
      <c r="L15" s="22">
        <f t="shared" si="2"/>
        <v>61.22</v>
      </c>
      <c r="M15" s="22">
        <v>12</v>
      </c>
    </row>
    <row r="16" spans="1:13" s="2" customFormat="1" ht="31.5" customHeight="1">
      <c r="A16" s="19" t="s">
        <v>48</v>
      </c>
      <c r="B16" s="19" t="s">
        <v>15</v>
      </c>
      <c r="C16" s="19" t="s">
        <v>16</v>
      </c>
      <c r="D16" s="19">
        <v>1001</v>
      </c>
      <c r="E16" s="19">
        <v>20220400123</v>
      </c>
      <c r="F16" s="20" t="s">
        <v>17</v>
      </c>
      <c r="G16" s="21" t="s">
        <v>49</v>
      </c>
      <c r="H16" s="22" t="s">
        <v>50</v>
      </c>
      <c r="I16" s="22">
        <f t="shared" si="0"/>
        <v>25.5</v>
      </c>
      <c r="J16" s="22" t="s">
        <v>51</v>
      </c>
      <c r="K16" s="22" t="s">
        <v>51</v>
      </c>
      <c r="L16" s="22" t="s">
        <v>51</v>
      </c>
      <c r="M16" s="22"/>
    </row>
    <row r="17" spans="1:13" s="2" customFormat="1" ht="30.75" customHeight="1">
      <c r="A17" s="19" t="s">
        <v>52</v>
      </c>
      <c r="B17" s="19" t="s">
        <v>53</v>
      </c>
      <c r="C17" s="19" t="s">
        <v>16</v>
      </c>
      <c r="D17" s="19">
        <v>1002</v>
      </c>
      <c r="E17" s="19">
        <v>20220400108</v>
      </c>
      <c r="F17" s="20" t="s">
        <v>17</v>
      </c>
      <c r="G17" s="21" t="s">
        <v>54</v>
      </c>
      <c r="H17" s="22" t="s">
        <v>55</v>
      </c>
      <c r="I17" s="22">
        <f t="shared" si="0"/>
        <v>35.5</v>
      </c>
      <c r="J17" s="22">
        <v>80.08</v>
      </c>
      <c r="K17" s="22">
        <f>J17*0.5</f>
        <v>40.04</v>
      </c>
      <c r="L17" s="22">
        <f>I17+K17</f>
        <v>75.53999999999999</v>
      </c>
      <c r="M17" s="22">
        <v>1</v>
      </c>
    </row>
    <row r="18" spans="1:13" s="2" customFormat="1" ht="30.75" customHeight="1">
      <c r="A18" s="19" t="s">
        <v>56</v>
      </c>
      <c r="B18" s="19" t="s">
        <v>53</v>
      </c>
      <c r="C18" s="19" t="s">
        <v>16</v>
      </c>
      <c r="D18" s="19">
        <v>1002</v>
      </c>
      <c r="E18" s="19">
        <v>20220400121</v>
      </c>
      <c r="F18" s="20" t="s">
        <v>17</v>
      </c>
      <c r="G18" s="21" t="s">
        <v>57</v>
      </c>
      <c r="H18" s="22" t="s">
        <v>28</v>
      </c>
      <c r="I18" s="22">
        <f t="shared" si="0"/>
        <v>30</v>
      </c>
      <c r="J18" s="22">
        <v>81.7</v>
      </c>
      <c r="K18" s="22">
        <f>J18*0.5</f>
        <v>40.85</v>
      </c>
      <c r="L18" s="22">
        <f>I18+K18</f>
        <v>70.85</v>
      </c>
      <c r="M18" s="22">
        <v>2</v>
      </c>
    </row>
    <row r="19" spans="1:13" s="2" customFormat="1" ht="30.75" customHeight="1">
      <c r="A19" s="19" t="s">
        <v>58</v>
      </c>
      <c r="B19" s="19" t="s">
        <v>53</v>
      </c>
      <c r="C19" s="19" t="s">
        <v>16</v>
      </c>
      <c r="D19" s="19">
        <v>1002</v>
      </c>
      <c r="E19" s="19">
        <v>20220400105</v>
      </c>
      <c r="F19" s="20" t="s">
        <v>17</v>
      </c>
      <c r="G19" s="21" t="s">
        <v>59</v>
      </c>
      <c r="H19" s="22" t="s">
        <v>60</v>
      </c>
      <c r="I19" s="22">
        <f t="shared" si="0"/>
        <v>29.5</v>
      </c>
      <c r="J19" s="22">
        <v>76.66</v>
      </c>
      <c r="K19" s="22">
        <f>J19*0.5</f>
        <v>38.33</v>
      </c>
      <c r="L19" s="22">
        <f>I19+K19</f>
        <v>67.83</v>
      </c>
      <c r="M19" s="22">
        <v>3</v>
      </c>
    </row>
    <row r="20" spans="1:13" s="2" customFormat="1" ht="30.75" customHeight="1">
      <c r="A20" s="19" t="s">
        <v>61</v>
      </c>
      <c r="B20" s="19" t="s">
        <v>53</v>
      </c>
      <c r="C20" s="19" t="s">
        <v>16</v>
      </c>
      <c r="D20" s="19">
        <v>1002</v>
      </c>
      <c r="E20" s="19">
        <v>20220400122</v>
      </c>
      <c r="F20" s="20" t="s">
        <v>17</v>
      </c>
      <c r="G20" s="21" t="s">
        <v>62</v>
      </c>
      <c r="H20" s="22" t="s">
        <v>63</v>
      </c>
      <c r="I20" s="22">
        <f t="shared" si="0"/>
        <v>25</v>
      </c>
      <c r="J20" s="22">
        <v>74.92</v>
      </c>
      <c r="K20" s="22">
        <f>J20*0.5</f>
        <v>37.46</v>
      </c>
      <c r="L20" s="22">
        <f>I20+K20</f>
        <v>62.46</v>
      </c>
      <c r="M20" s="22">
        <v>4</v>
      </c>
    </row>
    <row r="21" spans="1:13" s="2" customFormat="1" ht="30.75" customHeight="1">
      <c r="A21" s="19" t="s">
        <v>64</v>
      </c>
      <c r="B21" s="19" t="s">
        <v>53</v>
      </c>
      <c r="C21" s="19" t="s">
        <v>16</v>
      </c>
      <c r="D21" s="19">
        <v>1002</v>
      </c>
      <c r="E21" s="19">
        <v>20220400110</v>
      </c>
      <c r="F21" s="20" t="s">
        <v>17</v>
      </c>
      <c r="G21" s="21" t="s">
        <v>65</v>
      </c>
      <c r="H21" s="22" t="s">
        <v>66</v>
      </c>
      <c r="I21" s="22">
        <f t="shared" si="0"/>
        <v>14</v>
      </c>
      <c r="J21" s="22" t="s">
        <v>51</v>
      </c>
      <c r="K21" s="22" t="s">
        <v>51</v>
      </c>
      <c r="L21" s="22" t="s">
        <v>51</v>
      </c>
      <c r="M21" s="22"/>
    </row>
    <row r="22" spans="1:13" s="2" customFormat="1" ht="30.75" customHeight="1">
      <c r="A22" s="19" t="s">
        <v>67</v>
      </c>
      <c r="B22" s="19" t="s">
        <v>68</v>
      </c>
      <c r="C22" s="19" t="s">
        <v>16</v>
      </c>
      <c r="D22" s="19">
        <v>1003</v>
      </c>
      <c r="E22" s="19">
        <v>20220400103</v>
      </c>
      <c r="F22" s="20" t="s">
        <v>17</v>
      </c>
      <c r="G22" s="21" t="s">
        <v>69</v>
      </c>
      <c r="H22" s="22" t="s">
        <v>70</v>
      </c>
      <c r="I22" s="22">
        <f t="shared" si="0"/>
        <v>34.5</v>
      </c>
      <c r="J22" s="22">
        <v>77.32</v>
      </c>
      <c r="K22" s="22">
        <f aca="true" t="shared" si="3" ref="K22:K30">J22*0.5</f>
        <v>38.66</v>
      </c>
      <c r="L22" s="22">
        <f aca="true" t="shared" si="4" ref="L22:L30">I22+K22</f>
        <v>73.16</v>
      </c>
      <c r="M22" s="22">
        <v>1</v>
      </c>
    </row>
    <row r="23" spans="1:13" s="2" customFormat="1" ht="30.75" customHeight="1">
      <c r="A23" s="19" t="s">
        <v>71</v>
      </c>
      <c r="B23" s="19" t="s">
        <v>68</v>
      </c>
      <c r="C23" s="19" t="s">
        <v>16</v>
      </c>
      <c r="D23" s="19">
        <v>1003</v>
      </c>
      <c r="E23" s="19">
        <v>20220400118</v>
      </c>
      <c r="F23" s="20" t="s">
        <v>17</v>
      </c>
      <c r="G23" s="21" t="s">
        <v>72</v>
      </c>
      <c r="H23" s="22" t="s">
        <v>73</v>
      </c>
      <c r="I23" s="22">
        <f t="shared" si="0"/>
        <v>33.5</v>
      </c>
      <c r="J23" s="22">
        <v>72.8</v>
      </c>
      <c r="K23" s="22">
        <f t="shared" si="3"/>
        <v>36.4</v>
      </c>
      <c r="L23" s="22">
        <f t="shared" si="4"/>
        <v>69.9</v>
      </c>
      <c r="M23" s="22">
        <v>2</v>
      </c>
    </row>
    <row r="24" spans="1:13" s="2" customFormat="1" ht="30.75" customHeight="1">
      <c r="A24" s="19" t="s">
        <v>74</v>
      </c>
      <c r="B24" s="19" t="s">
        <v>68</v>
      </c>
      <c r="C24" s="19" t="s">
        <v>16</v>
      </c>
      <c r="D24" s="19">
        <v>1003</v>
      </c>
      <c r="E24" s="19">
        <v>20220400113</v>
      </c>
      <c r="F24" s="20" t="s">
        <v>17</v>
      </c>
      <c r="G24" s="21" t="s">
        <v>75</v>
      </c>
      <c r="H24" s="22" t="s">
        <v>60</v>
      </c>
      <c r="I24" s="22">
        <f t="shared" si="0"/>
        <v>29.5</v>
      </c>
      <c r="J24" s="22">
        <v>79.68</v>
      </c>
      <c r="K24" s="22">
        <f t="shared" si="3"/>
        <v>39.84</v>
      </c>
      <c r="L24" s="22">
        <f t="shared" si="4"/>
        <v>69.34</v>
      </c>
      <c r="M24" s="22">
        <v>3</v>
      </c>
    </row>
    <row r="25" spans="1:13" s="2" customFormat="1" ht="30.75" customHeight="1">
      <c r="A25" s="19" t="s">
        <v>76</v>
      </c>
      <c r="B25" s="19" t="s">
        <v>68</v>
      </c>
      <c r="C25" s="19" t="s">
        <v>16</v>
      </c>
      <c r="D25" s="19">
        <v>1003</v>
      </c>
      <c r="E25" s="19">
        <v>20220400109</v>
      </c>
      <c r="F25" s="20" t="s">
        <v>17</v>
      </c>
      <c r="G25" s="21" t="s">
        <v>77</v>
      </c>
      <c r="H25" s="22" t="s">
        <v>78</v>
      </c>
      <c r="I25" s="22">
        <f t="shared" si="0"/>
        <v>28.5</v>
      </c>
      <c r="J25" s="22">
        <v>74.56</v>
      </c>
      <c r="K25" s="22">
        <f t="shared" si="3"/>
        <v>37.28</v>
      </c>
      <c r="L25" s="22">
        <f t="shared" si="4"/>
        <v>65.78</v>
      </c>
      <c r="M25" s="22">
        <v>4</v>
      </c>
    </row>
    <row r="26" spans="1:13" s="2" customFormat="1" ht="30.75" customHeight="1">
      <c r="A26" s="19" t="s">
        <v>79</v>
      </c>
      <c r="B26" s="19" t="s">
        <v>68</v>
      </c>
      <c r="C26" s="19" t="s">
        <v>16</v>
      </c>
      <c r="D26" s="19">
        <v>1003</v>
      </c>
      <c r="E26" s="19">
        <v>20220400104</v>
      </c>
      <c r="F26" s="20" t="s">
        <v>17</v>
      </c>
      <c r="G26" s="21" t="s">
        <v>80</v>
      </c>
      <c r="H26" s="22" t="s">
        <v>81</v>
      </c>
      <c r="I26" s="22">
        <f t="shared" si="0"/>
        <v>27.5</v>
      </c>
      <c r="J26" s="22">
        <v>56.34</v>
      </c>
      <c r="K26" s="22">
        <f t="shared" si="3"/>
        <v>28.17</v>
      </c>
      <c r="L26" s="22">
        <f t="shared" si="4"/>
        <v>55.67</v>
      </c>
      <c r="M26" s="22">
        <v>5</v>
      </c>
    </row>
    <row r="27" spans="1:13" s="2" customFormat="1" ht="30.75" customHeight="1">
      <c r="A27" s="19" t="s">
        <v>82</v>
      </c>
      <c r="B27" s="23" t="s">
        <v>83</v>
      </c>
      <c r="C27" s="19" t="s">
        <v>84</v>
      </c>
      <c r="D27" s="19">
        <v>1004</v>
      </c>
      <c r="E27" s="19">
        <v>20220400125</v>
      </c>
      <c r="F27" s="20" t="s">
        <v>17</v>
      </c>
      <c r="G27" s="21" t="s">
        <v>85</v>
      </c>
      <c r="H27" s="22" t="s">
        <v>86</v>
      </c>
      <c r="I27" s="22">
        <f t="shared" si="0"/>
        <v>40</v>
      </c>
      <c r="J27" s="22">
        <v>80.06</v>
      </c>
      <c r="K27" s="22">
        <f t="shared" si="3"/>
        <v>40.03</v>
      </c>
      <c r="L27" s="22">
        <f t="shared" si="4"/>
        <v>80.03</v>
      </c>
      <c r="M27" s="22">
        <v>1</v>
      </c>
    </row>
    <row r="28" spans="1:13" s="2" customFormat="1" ht="30.75" customHeight="1">
      <c r="A28" s="19" t="s">
        <v>87</v>
      </c>
      <c r="B28" s="23" t="s">
        <v>83</v>
      </c>
      <c r="C28" s="19" t="s">
        <v>84</v>
      </c>
      <c r="D28" s="19">
        <v>1004</v>
      </c>
      <c r="E28" s="19">
        <v>20220400127</v>
      </c>
      <c r="F28" s="20" t="s">
        <v>17</v>
      </c>
      <c r="G28" s="21" t="s">
        <v>88</v>
      </c>
      <c r="H28" s="22" t="s">
        <v>89</v>
      </c>
      <c r="I28" s="22">
        <f t="shared" si="0"/>
        <v>38</v>
      </c>
      <c r="J28" s="22">
        <v>74.92</v>
      </c>
      <c r="K28" s="22">
        <f t="shared" si="3"/>
        <v>37.46</v>
      </c>
      <c r="L28" s="22">
        <f t="shared" si="4"/>
        <v>75.46000000000001</v>
      </c>
      <c r="M28" s="22">
        <v>2</v>
      </c>
    </row>
    <row r="29" spans="1:13" s="2" customFormat="1" ht="30.75" customHeight="1">
      <c r="A29" s="19" t="s">
        <v>90</v>
      </c>
      <c r="B29" s="23" t="s">
        <v>83</v>
      </c>
      <c r="C29" s="19" t="s">
        <v>84</v>
      </c>
      <c r="D29" s="19">
        <v>1004</v>
      </c>
      <c r="E29" s="19">
        <v>20220400124</v>
      </c>
      <c r="F29" s="20" t="s">
        <v>17</v>
      </c>
      <c r="G29" s="21" t="s">
        <v>91</v>
      </c>
      <c r="H29" s="22" t="s">
        <v>22</v>
      </c>
      <c r="I29" s="22">
        <f t="shared" si="0"/>
        <v>32.5</v>
      </c>
      <c r="J29" s="22">
        <v>74.46</v>
      </c>
      <c r="K29" s="22">
        <f t="shared" si="3"/>
        <v>37.23</v>
      </c>
      <c r="L29" s="22">
        <f t="shared" si="4"/>
        <v>69.72999999999999</v>
      </c>
      <c r="M29" s="22">
        <v>3</v>
      </c>
    </row>
    <row r="30" spans="1:13" s="2" customFormat="1" ht="30.75" customHeight="1">
      <c r="A30" s="19" t="s">
        <v>92</v>
      </c>
      <c r="B30" s="23" t="s">
        <v>83</v>
      </c>
      <c r="C30" s="19" t="s">
        <v>84</v>
      </c>
      <c r="D30" s="19">
        <v>1004</v>
      </c>
      <c r="E30" s="19">
        <v>20220400126</v>
      </c>
      <c r="F30" s="20" t="s">
        <v>17</v>
      </c>
      <c r="G30" s="21" t="s">
        <v>93</v>
      </c>
      <c r="H30" s="22" t="s">
        <v>25</v>
      </c>
      <c r="I30" s="22">
        <f t="shared" si="0"/>
        <v>32</v>
      </c>
      <c r="J30" s="22">
        <v>74.2</v>
      </c>
      <c r="K30" s="22">
        <f t="shared" si="3"/>
        <v>37.1</v>
      </c>
      <c r="L30" s="22">
        <f t="shared" si="4"/>
        <v>69.1</v>
      </c>
      <c r="M30" s="22">
        <v>4</v>
      </c>
    </row>
  </sheetData>
  <sheetProtection/>
  <mergeCells count="12">
    <mergeCell ref="A1:M1"/>
    <mergeCell ref="H2:I2"/>
    <mergeCell ref="J2:K2"/>
    <mergeCell ref="A2:A3"/>
    <mergeCell ref="B2:B3"/>
    <mergeCell ref="C2:C3"/>
    <mergeCell ref="D2:D3"/>
    <mergeCell ref="E2:E3"/>
    <mergeCell ref="F2:F3"/>
    <mergeCell ref="G2:G3"/>
    <mergeCell ref="L2:L3"/>
    <mergeCell ref="M2:M3"/>
  </mergeCells>
  <printOptions horizontalCentered="1"/>
  <pageMargins left="0.19652777777777777" right="0.19652777777777777" top="0.2125" bottom="0.2125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小笨笨</cp:lastModifiedBy>
  <cp:lastPrinted>2022-07-03T03:21:30Z</cp:lastPrinted>
  <dcterms:created xsi:type="dcterms:W3CDTF">2020-10-20T02:22:43Z</dcterms:created>
  <dcterms:modified xsi:type="dcterms:W3CDTF">2022-07-11T01:18:58Z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2052-11.1.0.9208</vt:lpwstr>
  </property>
</Properties>
</file>