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XQ-01\Desktop\"/>
    </mc:Choice>
  </mc:AlternateContent>
  <xr:revisionPtr revIDLastSave="0" documentId="13_ncr:1_{C4002BCE-96F3-481A-9074-7A2B6CF353BD}" xr6:coauthVersionLast="47" xr6:coauthVersionMax="47" xr10:uidLastSave="{00000000-0000-0000-0000-000000000000}"/>
  <bookViews>
    <workbookView xWindow="4830" yWindow="495" windowWidth="19005" windowHeight="14715" xr2:uid="{00000000-000D-0000-FFFF-FFFF00000000}"/>
  </bookViews>
  <sheets>
    <sheet name="综合成绩" sheetId="3" r:id="rId1"/>
  </sheets>
  <definedNames>
    <definedName name="_xlnm._FilterDatabase" localSheetId="0" hidden="1">综合成绩!$A$3:$L$93</definedName>
    <definedName name="_xlnm.Print_Titles" localSheetId="0">综合成绩!$3:$3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3" i="3" l="1"/>
  <c r="J91" i="3"/>
  <c r="J92" i="3"/>
  <c r="J90" i="3"/>
  <c r="J88" i="3"/>
  <c r="J87" i="3"/>
  <c r="J86" i="3"/>
  <c r="J85" i="3"/>
  <c r="J89" i="3"/>
  <c r="J83" i="3"/>
  <c r="J81" i="3"/>
  <c r="J84" i="3"/>
  <c r="J79" i="3"/>
  <c r="J82" i="3"/>
  <c r="J78" i="3"/>
  <c r="J80" i="3"/>
  <c r="J77" i="3"/>
  <c r="J76" i="3"/>
  <c r="J75" i="3"/>
  <c r="J72" i="3"/>
  <c r="J74" i="3"/>
  <c r="J73" i="3"/>
  <c r="J71" i="3"/>
  <c r="J70" i="3"/>
  <c r="J69" i="3"/>
  <c r="J68" i="3"/>
  <c r="J67" i="3"/>
  <c r="J66" i="3"/>
  <c r="J65" i="3"/>
  <c r="J64" i="3"/>
  <c r="J62" i="3"/>
  <c r="J63" i="3"/>
  <c r="J61" i="3"/>
  <c r="J60" i="3"/>
  <c r="J59" i="3"/>
  <c r="J58" i="3"/>
  <c r="J55" i="3"/>
  <c r="J57" i="3"/>
  <c r="J56" i="3"/>
  <c r="J54" i="3"/>
  <c r="J53" i="3"/>
  <c r="J52" i="3"/>
  <c r="J51" i="3"/>
  <c r="J50" i="3"/>
  <c r="J49" i="3"/>
  <c r="J39" i="3"/>
  <c r="J38" i="3"/>
  <c r="J37" i="3"/>
  <c r="J35" i="3"/>
  <c r="J34" i="3"/>
  <c r="J36" i="3"/>
  <c r="J33" i="3"/>
  <c r="J32" i="3"/>
  <c r="J31" i="3"/>
  <c r="J28" i="3"/>
  <c r="J27" i="3"/>
  <c r="J29" i="3"/>
  <c r="J26" i="3"/>
  <c r="J30" i="3"/>
  <c r="J21" i="3"/>
  <c r="J20" i="3"/>
  <c r="J19" i="3"/>
  <c r="J23" i="3"/>
  <c r="J25" i="3"/>
  <c r="J24" i="3"/>
  <c r="J17" i="3"/>
  <c r="J22" i="3"/>
  <c r="J18" i="3"/>
  <c r="J16" i="3"/>
  <c r="J15" i="3"/>
  <c r="J14" i="3"/>
  <c r="J13" i="3"/>
  <c r="J12" i="3"/>
  <c r="J11" i="3"/>
  <c r="J10" i="3"/>
  <c r="J9" i="3"/>
  <c r="J6" i="3"/>
  <c r="J8" i="3"/>
  <c r="J7" i="3"/>
  <c r="J5" i="3"/>
  <c r="J4" i="3"/>
  <c r="J43" i="3"/>
  <c r="J40" i="3"/>
  <c r="J45" i="3"/>
  <c r="J44" i="3"/>
  <c r="J47" i="3"/>
  <c r="J41" i="3"/>
  <c r="J42" i="3"/>
  <c r="J46" i="3"/>
  <c r="J48" i="3"/>
  <c r="F5" i="3"/>
  <c r="F7" i="3"/>
  <c r="F8" i="3"/>
  <c r="F6" i="3"/>
  <c r="F9" i="3"/>
  <c r="F10" i="3"/>
  <c r="F11" i="3"/>
  <c r="F12" i="3"/>
  <c r="F13" i="3"/>
  <c r="F14" i="3"/>
  <c r="F15" i="3"/>
  <c r="F16" i="3"/>
  <c r="F18" i="3"/>
  <c r="F22" i="3"/>
  <c r="F17" i="3"/>
  <c r="F24" i="3"/>
  <c r="F25" i="3"/>
  <c r="F23" i="3"/>
  <c r="F19" i="3"/>
  <c r="F20" i="3"/>
  <c r="F21" i="3"/>
  <c r="F30" i="3"/>
  <c r="F26" i="3"/>
  <c r="F29" i="3"/>
  <c r="F27" i="3"/>
  <c r="F28" i="3"/>
  <c r="F31" i="3"/>
  <c r="F32" i="3"/>
  <c r="F33" i="3"/>
  <c r="F36" i="3"/>
  <c r="F34" i="3"/>
  <c r="F35" i="3"/>
  <c r="F37" i="3"/>
  <c r="F38" i="3"/>
  <c r="F39" i="3"/>
  <c r="F40" i="3"/>
  <c r="F41" i="3"/>
  <c r="K41" i="3" s="1"/>
  <c r="F44" i="3"/>
  <c r="F43" i="3"/>
  <c r="F45" i="3"/>
  <c r="F42" i="3"/>
  <c r="F46" i="3"/>
  <c r="F47" i="3"/>
  <c r="F48" i="3"/>
  <c r="K48" i="3" s="1"/>
  <c r="F49" i="3"/>
  <c r="F50" i="3"/>
  <c r="K50" i="3" s="1"/>
  <c r="F51" i="3"/>
  <c r="F52" i="3"/>
  <c r="F53" i="3"/>
  <c r="F54" i="3"/>
  <c r="F56" i="3"/>
  <c r="F57" i="3"/>
  <c r="K57" i="3" s="1"/>
  <c r="F55" i="3"/>
  <c r="F58" i="3"/>
  <c r="F59" i="3"/>
  <c r="F60" i="3"/>
  <c r="F61" i="3"/>
  <c r="F63" i="3"/>
  <c r="F62" i="3"/>
  <c r="F64" i="3"/>
  <c r="K64" i="3" s="1"/>
  <c r="F65" i="3"/>
  <c r="F66" i="3"/>
  <c r="F67" i="3"/>
  <c r="F68" i="3"/>
  <c r="K68" i="3" s="1"/>
  <c r="F69" i="3"/>
  <c r="F70" i="3"/>
  <c r="F71" i="3"/>
  <c r="F73" i="3"/>
  <c r="K73" i="3" s="1"/>
  <c r="F74" i="3"/>
  <c r="F72" i="3"/>
  <c r="F75" i="3"/>
  <c r="F76" i="3"/>
  <c r="F77" i="3"/>
  <c r="F80" i="3"/>
  <c r="F78" i="3"/>
  <c r="F82" i="3"/>
  <c r="K82" i="3" s="1"/>
  <c r="F79" i="3"/>
  <c r="F84" i="3"/>
  <c r="F81" i="3"/>
  <c r="F83" i="3"/>
  <c r="F89" i="3"/>
  <c r="F85" i="3"/>
  <c r="F86" i="3"/>
  <c r="F87" i="3"/>
  <c r="K87" i="3" s="1"/>
  <c r="F88" i="3"/>
  <c r="F90" i="3"/>
  <c r="F92" i="3"/>
  <c r="F91" i="3"/>
  <c r="F93" i="3"/>
  <c r="F4" i="3"/>
  <c r="K84" i="3" l="1"/>
  <c r="K76" i="3"/>
  <c r="K83" i="3"/>
  <c r="K80" i="3"/>
  <c r="K52" i="3"/>
  <c r="K54" i="3"/>
  <c r="K90" i="3"/>
  <c r="K85" i="3"/>
  <c r="K29" i="3"/>
  <c r="K20" i="3"/>
  <c r="K24" i="3"/>
  <c r="K16" i="3"/>
  <c r="K12" i="3"/>
  <c r="K91" i="3"/>
  <c r="K6" i="3"/>
  <c r="K66" i="3"/>
  <c r="K58" i="3"/>
  <c r="K60" i="3"/>
  <c r="K63" i="3"/>
  <c r="K70" i="3"/>
  <c r="K72" i="3"/>
  <c r="K32" i="3"/>
  <c r="K35" i="3"/>
  <c r="K15" i="3"/>
  <c r="K42" i="3"/>
  <c r="K37" i="3"/>
  <c r="K33" i="3"/>
  <c r="K27" i="3"/>
  <c r="K21" i="3"/>
  <c r="K25" i="3"/>
  <c r="K18" i="3"/>
  <c r="K13" i="3"/>
  <c r="K9" i="3"/>
  <c r="K5" i="3"/>
  <c r="K31" i="3"/>
  <c r="K34" i="3"/>
  <c r="K17" i="3"/>
  <c r="K39" i="3"/>
  <c r="K26" i="3"/>
  <c r="K8" i="3"/>
  <c r="K4" i="3"/>
  <c r="K19" i="3"/>
  <c r="K11" i="3"/>
  <c r="K93" i="3"/>
  <c r="K88" i="3"/>
  <c r="K89" i="3"/>
  <c r="K79" i="3"/>
  <c r="K77" i="3"/>
  <c r="K74" i="3"/>
  <c r="K69" i="3"/>
  <c r="K65" i="3"/>
  <c r="K61" i="3"/>
  <c r="K55" i="3"/>
  <c r="K53" i="3"/>
  <c r="K49" i="3"/>
  <c r="K92" i="3"/>
  <c r="K86" i="3"/>
  <c r="K81" i="3"/>
  <c r="K78" i="3"/>
  <c r="K75" i="3"/>
  <c r="K71" i="3"/>
  <c r="K67" i="3"/>
  <c r="K62" i="3"/>
  <c r="K59" i="3"/>
  <c r="K56" i="3"/>
  <c r="K51" i="3"/>
  <c r="K38" i="3"/>
  <c r="K36" i="3"/>
  <c r="K28" i="3"/>
  <c r="K30" i="3"/>
  <c r="K23" i="3"/>
  <c r="K22" i="3"/>
  <c r="K14" i="3"/>
  <c r="K10" i="3"/>
  <c r="K7" i="3"/>
  <c r="K45" i="3"/>
  <c r="K40" i="3"/>
  <c r="K47" i="3"/>
  <c r="K43" i="3"/>
  <c r="K44" i="3"/>
  <c r="K46" i="3"/>
</calcChain>
</file>

<file path=xl/sharedStrings.xml><?xml version="1.0" encoding="utf-8"?>
<sst xmlns="http://schemas.openxmlformats.org/spreadsheetml/2006/main" count="380" uniqueCount="196">
  <si>
    <t>刘兵</t>
  </si>
  <si>
    <t>王炜</t>
  </si>
  <si>
    <t>姜靖薇</t>
  </si>
  <si>
    <t>王旭</t>
  </si>
  <si>
    <t>熊纯</t>
  </si>
  <si>
    <t>69.700</t>
  </si>
  <si>
    <t>王诗杰</t>
  </si>
  <si>
    <t>李峰莉</t>
  </si>
  <si>
    <t>刘尚琦</t>
  </si>
  <si>
    <t>73.650</t>
  </si>
  <si>
    <t>余梦乡</t>
  </si>
  <si>
    <t>万浩</t>
  </si>
  <si>
    <t>81.300</t>
  </si>
  <si>
    <t>77.600</t>
  </si>
  <si>
    <t>75.900</t>
  </si>
  <si>
    <t>胡心怡</t>
  </si>
  <si>
    <t>魏琴静</t>
  </si>
  <si>
    <t>刘申奥</t>
  </si>
  <si>
    <t>樊景</t>
  </si>
  <si>
    <t>姚洛宾</t>
  </si>
  <si>
    <t>翟何芳</t>
  </si>
  <si>
    <t>李慧慧</t>
  </si>
  <si>
    <t>70.200</t>
  </si>
  <si>
    <t>初中数学</t>
  </si>
  <si>
    <t>75.000</t>
  </si>
  <si>
    <t>78.200</t>
  </si>
  <si>
    <t>丁香</t>
  </si>
  <si>
    <t>魏小娟</t>
  </si>
  <si>
    <t>79.350</t>
  </si>
  <si>
    <t>贺婷</t>
  </si>
  <si>
    <t>陈沁怡</t>
  </si>
  <si>
    <t>刘佳妮</t>
  </si>
  <si>
    <t>66.000</t>
  </si>
  <si>
    <t>62.650</t>
  </si>
  <si>
    <t>57.400</t>
  </si>
  <si>
    <t>刘妍西</t>
  </si>
  <si>
    <t>孙佳丽</t>
  </si>
  <si>
    <t>59.200</t>
  </si>
  <si>
    <t>吴思家</t>
  </si>
  <si>
    <t>熊杨</t>
  </si>
  <si>
    <t>65.500</t>
  </si>
  <si>
    <t>张玉</t>
  </si>
  <si>
    <t>汤蕾蕾</t>
  </si>
  <si>
    <t>80.150</t>
  </si>
  <si>
    <t>张敏</t>
  </si>
  <si>
    <t>邹婉青</t>
  </si>
  <si>
    <t>80.300</t>
  </si>
  <si>
    <t>程慧</t>
  </si>
  <si>
    <t>初中化学</t>
  </si>
  <si>
    <t>75.350</t>
  </si>
  <si>
    <t>71.700</t>
  </si>
  <si>
    <t>77.950</t>
  </si>
  <si>
    <t>郝秀萍</t>
  </si>
  <si>
    <t>周倩</t>
  </si>
  <si>
    <t>刘辉宇</t>
  </si>
  <si>
    <t>柴鹏程</t>
  </si>
  <si>
    <t>陈晓冬</t>
  </si>
  <si>
    <t>81.100</t>
  </si>
  <si>
    <t>79.700</t>
  </si>
  <si>
    <t>姓名</t>
  </si>
  <si>
    <t>湛小玉</t>
  </si>
  <si>
    <t>73.000</t>
  </si>
  <si>
    <t>77.000</t>
  </si>
  <si>
    <t>68.350</t>
  </si>
  <si>
    <t>初中历史</t>
  </si>
  <si>
    <t>赵佳诗</t>
  </si>
  <si>
    <t>尤良辰</t>
  </si>
  <si>
    <t>76.200</t>
  </si>
  <si>
    <t>76.250</t>
  </si>
  <si>
    <t>72.500</t>
  </si>
  <si>
    <t>3</t>
  </si>
  <si>
    <t>77.300</t>
  </si>
  <si>
    <t>77.350</t>
  </si>
  <si>
    <t>张秀芳</t>
  </si>
  <si>
    <t>王小双</t>
  </si>
  <si>
    <t>黄玥玥</t>
  </si>
  <si>
    <t>吴逸梦</t>
  </si>
  <si>
    <t>75.400</t>
  </si>
  <si>
    <t>65.400</t>
  </si>
  <si>
    <t>叶自成</t>
  </si>
  <si>
    <t>李睿</t>
  </si>
  <si>
    <t>卢新雨</t>
  </si>
  <si>
    <t>王晟</t>
  </si>
  <si>
    <t>梅飞扬</t>
  </si>
  <si>
    <t>付霞</t>
  </si>
  <si>
    <t>64.150</t>
  </si>
  <si>
    <t>初中物理</t>
  </si>
  <si>
    <t>秦阳阳</t>
  </si>
  <si>
    <t>何玉巧</t>
  </si>
  <si>
    <t>84.350</t>
  </si>
  <si>
    <t>罗心怡</t>
  </si>
  <si>
    <t>杨贝蕾</t>
  </si>
  <si>
    <t>81.050</t>
  </si>
  <si>
    <t>65.900</t>
  </si>
  <si>
    <t>65.950</t>
  </si>
  <si>
    <t>初中信息技术</t>
  </si>
  <si>
    <t>68.750</t>
  </si>
  <si>
    <t>74.300</t>
  </si>
  <si>
    <t>74.350</t>
  </si>
  <si>
    <t>初中地理</t>
  </si>
  <si>
    <t>77.750</t>
  </si>
  <si>
    <t>董芷莘</t>
  </si>
  <si>
    <t>67.700</t>
  </si>
  <si>
    <t>76.150</t>
  </si>
  <si>
    <t>73.350</t>
  </si>
  <si>
    <t>62.400</t>
  </si>
  <si>
    <t>76.750</t>
  </si>
  <si>
    <t>83.450</t>
  </si>
  <si>
    <t>79.000</t>
  </si>
  <si>
    <t>64.250</t>
  </si>
  <si>
    <t>69.000</t>
  </si>
  <si>
    <t>马文晗</t>
  </si>
  <si>
    <t>樊闪闪</t>
  </si>
  <si>
    <t>李艳艳</t>
  </si>
  <si>
    <t>初中生物</t>
  </si>
  <si>
    <t>吴丹阳</t>
  </si>
  <si>
    <t>马海峰</t>
  </si>
  <si>
    <t>78.500</t>
  </si>
  <si>
    <t>朱雅琪</t>
  </si>
  <si>
    <t>初中体育与健康</t>
  </si>
  <si>
    <t>81.450</t>
  </si>
  <si>
    <t>78.800</t>
  </si>
  <si>
    <t>段亚琪</t>
  </si>
  <si>
    <t>李欢</t>
  </si>
  <si>
    <t>朱孝黎</t>
  </si>
  <si>
    <t>74.550</t>
  </si>
  <si>
    <t>张小清</t>
  </si>
  <si>
    <t>76.600</t>
  </si>
  <si>
    <t>82.400</t>
  </si>
  <si>
    <t>孙晖</t>
  </si>
  <si>
    <t>76.400</t>
  </si>
  <si>
    <t>曹冰心</t>
  </si>
  <si>
    <t>韩慧琴</t>
  </si>
  <si>
    <t>75.850</t>
  </si>
  <si>
    <t>初中语文</t>
  </si>
  <si>
    <t>何晓芙</t>
  </si>
  <si>
    <t>邓欣</t>
  </si>
  <si>
    <t>金明玉</t>
  </si>
  <si>
    <t>孙赫</t>
  </si>
  <si>
    <t>杨苇茹</t>
  </si>
  <si>
    <t>80.450</t>
  </si>
  <si>
    <t>杨洋</t>
  </si>
  <si>
    <t>72.300</t>
  </si>
  <si>
    <t>76.000</t>
  </si>
  <si>
    <t>78.000</t>
  </si>
  <si>
    <t>陈乐逸</t>
  </si>
  <si>
    <t>75.750</t>
  </si>
  <si>
    <t>初中道德与法治</t>
  </si>
  <si>
    <t>73.600</t>
  </si>
  <si>
    <t>何彩萍</t>
  </si>
  <si>
    <t>70.400</t>
  </si>
  <si>
    <t>刘曼玉</t>
  </si>
  <si>
    <t>黄书</t>
  </si>
  <si>
    <t>王婷</t>
  </si>
  <si>
    <t>张宁</t>
  </si>
  <si>
    <t>邱雯慧</t>
  </si>
  <si>
    <t>68.950</t>
  </si>
  <si>
    <t>杨佩佩</t>
  </si>
  <si>
    <t>蔡娜</t>
  </si>
  <si>
    <t>80.950</t>
  </si>
  <si>
    <t>赵自立</t>
  </si>
  <si>
    <t>胡梦月</t>
  </si>
  <si>
    <t>75.150</t>
  </si>
  <si>
    <t>1</t>
  </si>
  <si>
    <t>2</t>
  </si>
  <si>
    <t>4</t>
  </si>
  <si>
    <t>6</t>
  </si>
  <si>
    <t>董留洋</t>
  </si>
  <si>
    <t>72.700</t>
  </si>
  <si>
    <t>66.550</t>
  </si>
  <si>
    <t>汪莉</t>
  </si>
  <si>
    <t>69.450</t>
  </si>
  <si>
    <t>71.150</t>
  </si>
  <si>
    <t>汪思</t>
  </si>
  <si>
    <t>初中英语</t>
  </si>
  <si>
    <t>朱紫贤</t>
  </si>
  <si>
    <t>81.900</t>
  </si>
  <si>
    <t>81.950</t>
  </si>
  <si>
    <t>尚可可</t>
  </si>
  <si>
    <t>73.800</t>
  </si>
  <si>
    <t>70.250</t>
  </si>
  <si>
    <t>62.500</t>
  </si>
  <si>
    <t>序号</t>
    <phoneticPr fontId="2" type="noConversion"/>
  </si>
  <si>
    <t>岗位招聘数</t>
    <phoneticPr fontId="2" type="noConversion"/>
  </si>
  <si>
    <t>面试考场</t>
    <phoneticPr fontId="2" type="noConversion"/>
  </si>
  <si>
    <t>面试抽签号</t>
    <phoneticPr fontId="2" type="noConversion"/>
  </si>
  <si>
    <t>笔试占比50%得分</t>
    <phoneticPr fontId="2" type="noConversion"/>
  </si>
  <si>
    <t>面试占比50%得分</t>
    <phoneticPr fontId="2" type="noConversion"/>
  </si>
  <si>
    <t>总排名</t>
    <phoneticPr fontId="2" type="noConversion"/>
  </si>
  <si>
    <t>面试成绩</t>
    <phoneticPr fontId="2" type="noConversion"/>
  </si>
  <si>
    <t>笔试成绩</t>
    <phoneticPr fontId="2" type="noConversion"/>
  </si>
  <si>
    <t>附件：</t>
    <phoneticPr fontId="2" type="noConversion"/>
  </si>
  <si>
    <t>2026年广水市中小学教师公开招聘面试考生综合成绩表</t>
    <phoneticPr fontId="2" type="noConversion"/>
  </si>
  <si>
    <t>总成绩</t>
    <phoneticPr fontId="2" type="noConversion"/>
  </si>
  <si>
    <t>面试缺考</t>
    <phoneticPr fontId="2" type="noConversion"/>
  </si>
  <si>
    <t>学科名称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</si>
</sst>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_ "/>
  </numFmts>
  <fonts count="7" x14ac:knownFonts="1">
    <font>
      <sz val="10"/>
      <name val="Arial"/>
    </font>
    <font>
      <sz val="10"/>
      <name val="Arial"/>
    </font>
    <font>
      <sz val="9"/>
      <name val="宋体"/>
      <family val="3"/>
      <charset val="134"/>
    </font>
    <font>
      <sz val="8"/>
      <name val="黑体"/>
      <family val="3"/>
      <charset val="134"/>
    </font>
    <font>
      <sz val="8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15">
    <xf numFmtId="0" fontId="0" fillId="0" borderId="0" xfId="0"/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6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01EC-BAF0-4C78-ACD8-FFCD1BF27C55}">
  <dimension ref="A1:L93"/>
  <sheetViews>
    <sheetView tabSelected="1" zoomScale="115" zoomScaleNormal="115" workbookViewId="0">
      <selection activeCell="O10" sqref="O10"/>
    </sheetView>
  </sheetViews>
  <sheetFormatPr defaultColWidth="9.5703125" defaultRowHeight="12.75" customHeight="1" x14ac:dyDescent="0.2"/>
  <cols>
    <col min="1" max="1" width="6.42578125" style="9" customWidth="1"/>
    <col min="2" max="2" width="10.140625" style="9" customWidth="1"/>
    <col min="3" max="3" width="7.42578125" style="9" customWidth="1"/>
    <col min="4" max="4" width="6" style="9" customWidth="1"/>
    <col min="5" max="6" width="8" style="9" customWidth="1"/>
    <col min="7" max="7" width="5" style="9" customWidth="1"/>
    <col min="8" max="8" width="4.5703125" style="9" customWidth="1"/>
    <col min="9" max="12" width="8" style="9" customWidth="1"/>
    <col min="13" max="16384" width="9.5703125" style="9"/>
  </cols>
  <sheetData>
    <row r="1" spans="1:12" ht="17.25" customHeight="1" x14ac:dyDescent="0.2">
      <c r="A1" s="14" t="s">
        <v>191</v>
      </c>
      <c r="B1" s="14"/>
    </row>
    <row r="2" spans="1:12" ht="29.25" customHeight="1" x14ac:dyDescent="0.2">
      <c r="A2" s="13" t="s">
        <v>192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7" customFormat="1" ht="46.5" customHeight="1" x14ac:dyDescent="0.2">
      <c r="A3" s="6" t="s">
        <v>182</v>
      </c>
      <c r="B3" s="1" t="s">
        <v>195</v>
      </c>
      <c r="C3" s="1" t="s">
        <v>59</v>
      </c>
      <c r="D3" s="1" t="s">
        <v>183</v>
      </c>
      <c r="E3" s="1" t="s">
        <v>190</v>
      </c>
      <c r="F3" s="6" t="s">
        <v>186</v>
      </c>
      <c r="G3" s="6" t="s">
        <v>184</v>
      </c>
      <c r="H3" s="6" t="s">
        <v>185</v>
      </c>
      <c r="I3" s="6" t="s">
        <v>189</v>
      </c>
      <c r="J3" s="6" t="s">
        <v>187</v>
      </c>
      <c r="K3" s="6" t="s">
        <v>193</v>
      </c>
      <c r="L3" s="6" t="s">
        <v>188</v>
      </c>
    </row>
    <row r="4" spans="1:12" ht="30" customHeight="1" x14ac:dyDescent="0.2">
      <c r="A4" s="8">
        <v>1</v>
      </c>
      <c r="B4" s="5" t="s">
        <v>134</v>
      </c>
      <c r="C4" s="3" t="s">
        <v>91</v>
      </c>
      <c r="D4" s="3" t="s">
        <v>70</v>
      </c>
      <c r="E4" s="3" t="s">
        <v>130</v>
      </c>
      <c r="F4" s="12">
        <f t="shared" ref="F4:F12" si="0">E4*0.5</f>
        <v>38.200000000000003</v>
      </c>
      <c r="G4" s="8">
        <v>1</v>
      </c>
      <c r="H4" s="8">
        <v>3</v>
      </c>
      <c r="I4" s="11">
        <v>84.6</v>
      </c>
      <c r="J4" s="11">
        <f t="shared" ref="J4:J12" si="1">I4*0.5</f>
        <v>42.3</v>
      </c>
      <c r="K4" s="11">
        <f t="shared" ref="K4:K12" si="2">F4+J4</f>
        <v>80.5</v>
      </c>
      <c r="L4" s="8">
        <v>1</v>
      </c>
    </row>
    <row r="5" spans="1:12" ht="30" customHeight="1" x14ac:dyDescent="0.2">
      <c r="A5" s="8">
        <v>2</v>
      </c>
      <c r="B5" s="3" t="s">
        <v>134</v>
      </c>
      <c r="C5" s="3" t="s">
        <v>129</v>
      </c>
      <c r="D5" s="3" t="s">
        <v>70</v>
      </c>
      <c r="E5" s="3" t="s">
        <v>24</v>
      </c>
      <c r="F5" s="12">
        <f t="shared" si="0"/>
        <v>37.5</v>
      </c>
      <c r="G5" s="8">
        <v>1</v>
      </c>
      <c r="H5" s="8">
        <v>4</v>
      </c>
      <c r="I5" s="11">
        <v>85.34</v>
      </c>
      <c r="J5" s="11">
        <f t="shared" si="1"/>
        <v>42.67</v>
      </c>
      <c r="K5" s="11">
        <f t="shared" si="2"/>
        <v>80.17</v>
      </c>
      <c r="L5" s="8">
        <v>2</v>
      </c>
    </row>
    <row r="6" spans="1:12" ht="30" customHeight="1" x14ac:dyDescent="0.2">
      <c r="A6" s="8">
        <v>3</v>
      </c>
      <c r="B6" s="3" t="s">
        <v>134</v>
      </c>
      <c r="C6" s="3" t="s">
        <v>73</v>
      </c>
      <c r="D6" s="3" t="s">
        <v>70</v>
      </c>
      <c r="E6" s="3" t="s">
        <v>97</v>
      </c>
      <c r="F6" s="12">
        <f t="shared" si="0"/>
        <v>37.15</v>
      </c>
      <c r="G6" s="8">
        <v>1</v>
      </c>
      <c r="H6" s="8">
        <v>7</v>
      </c>
      <c r="I6" s="11">
        <v>85.22</v>
      </c>
      <c r="J6" s="11">
        <f t="shared" si="1"/>
        <v>42.61</v>
      </c>
      <c r="K6" s="11">
        <f t="shared" si="2"/>
        <v>79.759999999999991</v>
      </c>
      <c r="L6" s="8">
        <v>3</v>
      </c>
    </row>
    <row r="7" spans="1:12" ht="30" customHeight="1" x14ac:dyDescent="0.2">
      <c r="A7" s="8">
        <v>4</v>
      </c>
      <c r="B7" s="3" t="s">
        <v>134</v>
      </c>
      <c r="C7" s="3" t="s">
        <v>84</v>
      </c>
      <c r="D7" s="3" t="s">
        <v>70</v>
      </c>
      <c r="E7" s="3" t="s">
        <v>98</v>
      </c>
      <c r="F7" s="12">
        <f t="shared" si="0"/>
        <v>37.174999999999997</v>
      </c>
      <c r="G7" s="8">
        <v>1</v>
      </c>
      <c r="H7" s="8">
        <v>8</v>
      </c>
      <c r="I7" s="11">
        <v>84.62</v>
      </c>
      <c r="J7" s="11">
        <f t="shared" si="1"/>
        <v>42.31</v>
      </c>
      <c r="K7" s="11">
        <f t="shared" si="2"/>
        <v>79.484999999999999</v>
      </c>
      <c r="L7" s="8">
        <v>4</v>
      </c>
    </row>
    <row r="8" spans="1:12" ht="30" customHeight="1" x14ac:dyDescent="0.2">
      <c r="A8" s="8">
        <v>5</v>
      </c>
      <c r="B8" s="3" t="s">
        <v>134</v>
      </c>
      <c r="C8" s="3" t="s">
        <v>79</v>
      </c>
      <c r="D8" s="3" t="s">
        <v>70</v>
      </c>
      <c r="E8" s="3" t="s">
        <v>97</v>
      </c>
      <c r="F8" s="12">
        <f t="shared" si="0"/>
        <v>37.15</v>
      </c>
      <c r="G8" s="8">
        <v>1</v>
      </c>
      <c r="H8" s="8">
        <v>9</v>
      </c>
      <c r="I8" s="11">
        <v>83.6</v>
      </c>
      <c r="J8" s="11">
        <f t="shared" si="1"/>
        <v>41.8</v>
      </c>
      <c r="K8" s="11">
        <f t="shared" si="2"/>
        <v>78.949999999999989</v>
      </c>
      <c r="L8" s="8">
        <v>5</v>
      </c>
    </row>
    <row r="9" spans="1:12" ht="30" customHeight="1" x14ac:dyDescent="0.2">
      <c r="A9" s="8">
        <v>6</v>
      </c>
      <c r="B9" s="3" t="s">
        <v>134</v>
      </c>
      <c r="C9" s="3" t="s">
        <v>45</v>
      </c>
      <c r="D9" s="3" t="s">
        <v>70</v>
      </c>
      <c r="E9" s="3" t="s">
        <v>104</v>
      </c>
      <c r="F9" s="12">
        <f t="shared" si="0"/>
        <v>36.674999999999997</v>
      </c>
      <c r="G9" s="8">
        <v>1</v>
      </c>
      <c r="H9" s="8">
        <v>6</v>
      </c>
      <c r="I9" s="11">
        <v>84.34</v>
      </c>
      <c r="J9" s="11">
        <f t="shared" si="1"/>
        <v>42.17</v>
      </c>
      <c r="K9" s="11">
        <f t="shared" si="2"/>
        <v>78.844999999999999</v>
      </c>
      <c r="L9" s="8">
        <v>6</v>
      </c>
    </row>
    <row r="10" spans="1:12" ht="30" customHeight="1" x14ac:dyDescent="0.2">
      <c r="A10" s="8">
        <v>7</v>
      </c>
      <c r="B10" s="3" t="s">
        <v>134</v>
      </c>
      <c r="C10" s="3" t="s">
        <v>26</v>
      </c>
      <c r="D10" s="3" t="s">
        <v>70</v>
      </c>
      <c r="E10" s="3" t="s">
        <v>61</v>
      </c>
      <c r="F10" s="12">
        <f t="shared" si="0"/>
        <v>36.5</v>
      </c>
      <c r="G10" s="8">
        <v>1</v>
      </c>
      <c r="H10" s="8">
        <v>5</v>
      </c>
      <c r="I10" s="11">
        <v>84.34</v>
      </c>
      <c r="J10" s="11">
        <f t="shared" si="1"/>
        <v>42.17</v>
      </c>
      <c r="K10" s="11">
        <f t="shared" si="2"/>
        <v>78.67</v>
      </c>
      <c r="L10" s="8">
        <v>7</v>
      </c>
    </row>
    <row r="11" spans="1:12" ht="30" customHeight="1" x14ac:dyDescent="0.2">
      <c r="A11" s="8">
        <v>8</v>
      </c>
      <c r="B11" s="3" t="s">
        <v>134</v>
      </c>
      <c r="C11" s="3" t="s">
        <v>75</v>
      </c>
      <c r="D11" s="3" t="s">
        <v>70</v>
      </c>
      <c r="E11" s="3" t="s">
        <v>69</v>
      </c>
      <c r="F11" s="12">
        <f t="shared" si="0"/>
        <v>36.25</v>
      </c>
      <c r="G11" s="8">
        <v>1</v>
      </c>
      <c r="H11" s="8">
        <v>2</v>
      </c>
      <c r="I11" s="11">
        <v>82.48</v>
      </c>
      <c r="J11" s="11">
        <f t="shared" si="1"/>
        <v>41.24</v>
      </c>
      <c r="K11" s="11">
        <f t="shared" si="2"/>
        <v>77.490000000000009</v>
      </c>
      <c r="L11" s="8">
        <v>8</v>
      </c>
    </row>
    <row r="12" spans="1:12" ht="30" customHeight="1" x14ac:dyDescent="0.2">
      <c r="A12" s="8">
        <v>9</v>
      </c>
      <c r="B12" s="3" t="s">
        <v>134</v>
      </c>
      <c r="C12" s="3" t="s">
        <v>170</v>
      </c>
      <c r="D12" s="3" t="s">
        <v>70</v>
      </c>
      <c r="E12" s="3" t="s">
        <v>69</v>
      </c>
      <c r="F12" s="12">
        <f t="shared" si="0"/>
        <v>36.25</v>
      </c>
      <c r="G12" s="8">
        <v>1</v>
      </c>
      <c r="H12" s="8" t="s">
        <v>194</v>
      </c>
      <c r="I12" s="11">
        <v>0</v>
      </c>
      <c r="J12" s="11">
        <f t="shared" si="1"/>
        <v>0</v>
      </c>
      <c r="K12" s="11">
        <f t="shared" si="2"/>
        <v>36.25</v>
      </c>
      <c r="L12" s="8">
        <v>9</v>
      </c>
    </row>
    <row r="13" spans="1:12" s="4" customFormat="1" ht="30" customHeight="1" x14ac:dyDescent="0.2">
      <c r="A13" s="8">
        <v>10</v>
      </c>
      <c r="B13" s="5" t="s">
        <v>23</v>
      </c>
      <c r="C13" s="3" t="s">
        <v>16</v>
      </c>
      <c r="D13" s="3" t="s">
        <v>166</v>
      </c>
      <c r="E13" s="3" t="s">
        <v>159</v>
      </c>
      <c r="F13" s="12">
        <f t="shared" ref="F13:F30" si="3">E13*0.5</f>
        <v>40.475000000000001</v>
      </c>
      <c r="G13" s="2">
        <v>2</v>
      </c>
      <c r="H13" s="2">
        <v>11</v>
      </c>
      <c r="I13" s="10">
        <v>84.34</v>
      </c>
      <c r="J13" s="11">
        <f t="shared" ref="J13:J30" si="4">I13*0.5</f>
        <v>42.17</v>
      </c>
      <c r="K13" s="11">
        <f t="shared" ref="K13:K30" si="5">F13+J13</f>
        <v>82.64500000000001</v>
      </c>
      <c r="L13" s="2">
        <v>1</v>
      </c>
    </row>
    <row r="14" spans="1:12" s="4" customFormat="1" ht="30" customHeight="1" x14ac:dyDescent="0.2">
      <c r="A14" s="8">
        <v>11</v>
      </c>
      <c r="B14" s="3" t="s">
        <v>23</v>
      </c>
      <c r="C14" s="3" t="s">
        <v>15</v>
      </c>
      <c r="D14" s="3" t="s">
        <v>166</v>
      </c>
      <c r="E14" s="3" t="s">
        <v>25</v>
      </c>
      <c r="F14" s="12">
        <f t="shared" si="3"/>
        <v>39.1</v>
      </c>
      <c r="G14" s="2">
        <v>2</v>
      </c>
      <c r="H14" s="2">
        <v>2</v>
      </c>
      <c r="I14" s="10">
        <v>85.3</v>
      </c>
      <c r="J14" s="11">
        <f t="shared" si="4"/>
        <v>42.65</v>
      </c>
      <c r="K14" s="11">
        <f t="shared" si="5"/>
        <v>81.75</v>
      </c>
      <c r="L14" s="2">
        <v>2</v>
      </c>
    </row>
    <row r="15" spans="1:12" s="4" customFormat="1" ht="30" customHeight="1" x14ac:dyDescent="0.2">
      <c r="A15" s="8">
        <v>12</v>
      </c>
      <c r="B15" s="3" t="s">
        <v>23</v>
      </c>
      <c r="C15" s="3" t="s">
        <v>136</v>
      </c>
      <c r="D15" s="3" t="s">
        <v>166</v>
      </c>
      <c r="E15" s="3" t="s">
        <v>144</v>
      </c>
      <c r="F15" s="12">
        <f t="shared" si="3"/>
        <v>39</v>
      </c>
      <c r="G15" s="2">
        <v>2</v>
      </c>
      <c r="H15" s="2">
        <v>6</v>
      </c>
      <c r="I15" s="10">
        <v>84.6</v>
      </c>
      <c r="J15" s="11">
        <f t="shared" si="4"/>
        <v>42.3</v>
      </c>
      <c r="K15" s="11">
        <f t="shared" si="5"/>
        <v>81.3</v>
      </c>
      <c r="L15" s="2">
        <v>3</v>
      </c>
    </row>
    <row r="16" spans="1:12" s="4" customFormat="1" ht="30" customHeight="1" x14ac:dyDescent="0.2">
      <c r="A16" s="8">
        <v>13</v>
      </c>
      <c r="B16" s="3" t="s">
        <v>23</v>
      </c>
      <c r="C16" s="3" t="s">
        <v>152</v>
      </c>
      <c r="D16" s="3" t="s">
        <v>166</v>
      </c>
      <c r="E16" s="3" t="s">
        <v>13</v>
      </c>
      <c r="F16" s="12">
        <f t="shared" si="3"/>
        <v>38.799999999999997</v>
      </c>
      <c r="G16" s="2">
        <v>2</v>
      </c>
      <c r="H16" s="2">
        <v>17</v>
      </c>
      <c r="I16" s="10">
        <v>84.4</v>
      </c>
      <c r="J16" s="11">
        <f t="shared" si="4"/>
        <v>42.2</v>
      </c>
      <c r="K16" s="11">
        <f t="shared" si="5"/>
        <v>81</v>
      </c>
      <c r="L16" s="2">
        <v>4</v>
      </c>
    </row>
    <row r="17" spans="1:12" s="4" customFormat="1" ht="30" customHeight="1" x14ac:dyDescent="0.2">
      <c r="A17" s="8">
        <v>14</v>
      </c>
      <c r="B17" s="3" t="s">
        <v>23</v>
      </c>
      <c r="C17" s="3" t="s">
        <v>145</v>
      </c>
      <c r="D17" s="3" t="s">
        <v>166</v>
      </c>
      <c r="E17" s="3" t="s">
        <v>68</v>
      </c>
      <c r="F17" s="12">
        <f t="shared" si="3"/>
        <v>38.125</v>
      </c>
      <c r="G17" s="2">
        <v>2</v>
      </c>
      <c r="H17" s="2">
        <v>16</v>
      </c>
      <c r="I17" s="10">
        <v>84.88</v>
      </c>
      <c r="J17" s="11">
        <f t="shared" si="4"/>
        <v>42.44</v>
      </c>
      <c r="K17" s="11">
        <f t="shared" si="5"/>
        <v>80.564999999999998</v>
      </c>
      <c r="L17" s="2">
        <v>5</v>
      </c>
    </row>
    <row r="18" spans="1:12" s="4" customFormat="1" ht="30" customHeight="1" x14ac:dyDescent="0.2">
      <c r="A18" s="8">
        <v>15</v>
      </c>
      <c r="B18" s="3" t="s">
        <v>23</v>
      </c>
      <c r="C18" s="3" t="s">
        <v>10</v>
      </c>
      <c r="D18" s="3" t="s">
        <v>166</v>
      </c>
      <c r="E18" s="3" t="s">
        <v>72</v>
      </c>
      <c r="F18" s="12">
        <f t="shared" si="3"/>
        <v>38.674999999999997</v>
      </c>
      <c r="G18" s="2">
        <v>2</v>
      </c>
      <c r="H18" s="2">
        <v>4</v>
      </c>
      <c r="I18" s="10">
        <v>83.6</v>
      </c>
      <c r="J18" s="11">
        <f t="shared" si="4"/>
        <v>41.8</v>
      </c>
      <c r="K18" s="11">
        <f t="shared" si="5"/>
        <v>80.474999999999994</v>
      </c>
      <c r="L18" s="2">
        <v>6</v>
      </c>
    </row>
    <row r="19" spans="1:12" s="4" customFormat="1" ht="30" customHeight="1" x14ac:dyDescent="0.2">
      <c r="A19" s="8">
        <v>16</v>
      </c>
      <c r="B19" s="3" t="s">
        <v>23</v>
      </c>
      <c r="C19" s="3" t="s">
        <v>53</v>
      </c>
      <c r="D19" s="3" t="s">
        <v>166</v>
      </c>
      <c r="E19" s="3" t="s">
        <v>143</v>
      </c>
      <c r="F19" s="12">
        <f t="shared" si="3"/>
        <v>38</v>
      </c>
      <c r="G19" s="2">
        <v>2</v>
      </c>
      <c r="H19" s="2">
        <v>18</v>
      </c>
      <c r="I19" s="10">
        <v>84.84</v>
      </c>
      <c r="J19" s="11">
        <f t="shared" si="4"/>
        <v>42.42</v>
      </c>
      <c r="K19" s="11">
        <f t="shared" si="5"/>
        <v>80.42</v>
      </c>
      <c r="L19" s="2">
        <v>7</v>
      </c>
    </row>
    <row r="20" spans="1:12" s="4" customFormat="1" ht="30" customHeight="1" x14ac:dyDescent="0.2">
      <c r="A20" s="8">
        <v>17</v>
      </c>
      <c r="B20" s="3" t="s">
        <v>23</v>
      </c>
      <c r="C20" s="3" t="s">
        <v>137</v>
      </c>
      <c r="D20" s="3" t="s">
        <v>166</v>
      </c>
      <c r="E20" s="3" t="s">
        <v>14</v>
      </c>
      <c r="F20" s="12">
        <f t="shared" si="3"/>
        <v>37.950000000000003</v>
      </c>
      <c r="G20" s="2">
        <v>2</v>
      </c>
      <c r="H20" s="2">
        <v>12</v>
      </c>
      <c r="I20" s="10">
        <v>84.58</v>
      </c>
      <c r="J20" s="11">
        <f t="shared" si="4"/>
        <v>42.29</v>
      </c>
      <c r="K20" s="11">
        <f t="shared" si="5"/>
        <v>80.240000000000009</v>
      </c>
      <c r="L20" s="2">
        <v>8</v>
      </c>
    </row>
    <row r="21" spans="1:12" s="4" customFormat="1" ht="30" customHeight="1" x14ac:dyDescent="0.2">
      <c r="A21" s="8">
        <v>18</v>
      </c>
      <c r="B21" s="3" t="s">
        <v>23</v>
      </c>
      <c r="C21" s="3" t="s">
        <v>8</v>
      </c>
      <c r="D21" s="3" t="s">
        <v>166</v>
      </c>
      <c r="E21" s="3" t="s">
        <v>133</v>
      </c>
      <c r="F21" s="12">
        <f t="shared" si="3"/>
        <v>37.924999999999997</v>
      </c>
      <c r="G21" s="2">
        <v>2</v>
      </c>
      <c r="H21" s="2">
        <v>14</v>
      </c>
      <c r="I21" s="10">
        <v>84.2</v>
      </c>
      <c r="J21" s="11">
        <f t="shared" si="4"/>
        <v>42.1</v>
      </c>
      <c r="K21" s="11">
        <f t="shared" si="5"/>
        <v>80.025000000000006</v>
      </c>
      <c r="L21" s="2">
        <v>9</v>
      </c>
    </row>
    <row r="22" spans="1:12" s="4" customFormat="1" ht="30" customHeight="1" x14ac:dyDescent="0.2">
      <c r="A22" s="8">
        <v>19</v>
      </c>
      <c r="B22" s="3" t="s">
        <v>23</v>
      </c>
      <c r="C22" s="3" t="s">
        <v>4</v>
      </c>
      <c r="D22" s="3" t="s">
        <v>166</v>
      </c>
      <c r="E22" s="3" t="s">
        <v>127</v>
      </c>
      <c r="F22" s="12">
        <f t="shared" si="3"/>
        <v>38.299999999999997</v>
      </c>
      <c r="G22" s="2">
        <v>2</v>
      </c>
      <c r="H22" s="2">
        <v>9</v>
      </c>
      <c r="I22" s="10">
        <v>83.34</v>
      </c>
      <c r="J22" s="11">
        <f t="shared" si="4"/>
        <v>41.67</v>
      </c>
      <c r="K22" s="11">
        <f t="shared" si="5"/>
        <v>79.97</v>
      </c>
      <c r="L22" s="2">
        <v>10</v>
      </c>
    </row>
    <row r="23" spans="1:12" s="4" customFormat="1" ht="30" customHeight="1" x14ac:dyDescent="0.2">
      <c r="A23" s="8">
        <v>20</v>
      </c>
      <c r="B23" s="3" t="s">
        <v>23</v>
      </c>
      <c r="C23" s="3" t="s">
        <v>131</v>
      </c>
      <c r="D23" s="3" t="s">
        <v>166</v>
      </c>
      <c r="E23" s="3" t="s">
        <v>103</v>
      </c>
      <c r="F23" s="12">
        <f t="shared" si="3"/>
        <v>38.075000000000003</v>
      </c>
      <c r="G23" s="2">
        <v>2</v>
      </c>
      <c r="H23" s="2">
        <v>1</v>
      </c>
      <c r="I23" s="10">
        <v>83.5</v>
      </c>
      <c r="J23" s="11">
        <f t="shared" si="4"/>
        <v>41.75</v>
      </c>
      <c r="K23" s="11">
        <f t="shared" si="5"/>
        <v>79.825000000000003</v>
      </c>
      <c r="L23" s="2">
        <v>11</v>
      </c>
    </row>
    <row r="24" spans="1:12" s="4" customFormat="1" ht="30" customHeight="1" x14ac:dyDescent="0.2">
      <c r="A24" s="8">
        <v>21</v>
      </c>
      <c r="B24" s="3" t="s">
        <v>23</v>
      </c>
      <c r="C24" s="3" t="s">
        <v>139</v>
      </c>
      <c r="D24" s="3" t="s">
        <v>166</v>
      </c>
      <c r="E24" s="3" t="s">
        <v>67</v>
      </c>
      <c r="F24" s="12">
        <f t="shared" si="3"/>
        <v>38.1</v>
      </c>
      <c r="G24" s="2">
        <v>2</v>
      </c>
      <c r="H24" s="2">
        <v>10</v>
      </c>
      <c r="I24" s="10">
        <v>83.06</v>
      </c>
      <c r="J24" s="11">
        <f t="shared" si="4"/>
        <v>41.53</v>
      </c>
      <c r="K24" s="11">
        <f t="shared" si="5"/>
        <v>79.63</v>
      </c>
      <c r="L24" s="2">
        <v>12</v>
      </c>
    </row>
    <row r="25" spans="1:12" s="4" customFormat="1" ht="30" customHeight="1" x14ac:dyDescent="0.2">
      <c r="A25" s="8">
        <v>22</v>
      </c>
      <c r="B25" s="3" t="s">
        <v>23</v>
      </c>
      <c r="C25" s="3" t="s">
        <v>155</v>
      </c>
      <c r="D25" s="3" t="s">
        <v>166</v>
      </c>
      <c r="E25" s="3" t="s">
        <v>103</v>
      </c>
      <c r="F25" s="12">
        <f t="shared" si="3"/>
        <v>38.075000000000003</v>
      </c>
      <c r="G25" s="2">
        <v>2</v>
      </c>
      <c r="H25" s="2">
        <v>13</v>
      </c>
      <c r="I25" s="10">
        <v>83.08</v>
      </c>
      <c r="J25" s="11">
        <f t="shared" si="4"/>
        <v>41.54</v>
      </c>
      <c r="K25" s="11">
        <f t="shared" si="5"/>
        <v>79.615000000000009</v>
      </c>
      <c r="L25" s="2">
        <v>13</v>
      </c>
    </row>
    <row r="26" spans="1:12" s="4" customFormat="1" ht="30" customHeight="1" x14ac:dyDescent="0.2">
      <c r="A26" s="8">
        <v>23</v>
      </c>
      <c r="B26" s="3" t="s">
        <v>23</v>
      </c>
      <c r="C26" s="3" t="s">
        <v>35</v>
      </c>
      <c r="D26" s="3" t="s">
        <v>166</v>
      </c>
      <c r="E26" s="3" t="s">
        <v>49</v>
      </c>
      <c r="F26" s="12">
        <f t="shared" si="3"/>
        <v>37.674999999999997</v>
      </c>
      <c r="G26" s="2">
        <v>2</v>
      </c>
      <c r="H26" s="2">
        <v>15</v>
      </c>
      <c r="I26" s="10">
        <v>83.26</v>
      </c>
      <c r="J26" s="11">
        <f t="shared" si="4"/>
        <v>41.63</v>
      </c>
      <c r="K26" s="11">
        <f t="shared" si="5"/>
        <v>79.305000000000007</v>
      </c>
      <c r="L26" s="2">
        <v>14</v>
      </c>
    </row>
    <row r="27" spans="1:12" s="4" customFormat="1" ht="30" customHeight="1" x14ac:dyDescent="0.2">
      <c r="A27" s="8">
        <v>24</v>
      </c>
      <c r="B27" s="3" t="s">
        <v>23</v>
      </c>
      <c r="C27" s="3" t="s">
        <v>81</v>
      </c>
      <c r="D27" s="3" t="s">
        <v>166</v>
      </c>
      <c r="E27" s="3" t="s">
        <v>125</v>
      </c>
      <c r="F27" s="12">
        <f t="shared" si="3"/>
        <v>37.274999999999999</v>
      </c>
      <c r="G27" s="2">
        <v>2</v>
      </c>
      <c r="H27" s="2">
        <v>5</v>
      </c>
      <c r="I27" s="10">
        <v>83.92</v>
      </c>
      <c r="J27" s="11">
        <f t="shared" si="4"/>
        <v>41.96</v>
      </c>
      <c r="K27" s="11">
        <f t="shared" si="5"/>
        <v>79.234999999999999</v>
      </c>
      <c r="L27" s="2">
        <v>15</v>
      </c>
    </row>
    <row r="28" spans="1:12" s="4" customFormat="1" ht="30" customHeight="1" x14ac:dyDescent="0.2">
      <c r="A28" s="8">
        <v>25</v>
      </c>
      <c r="B28" s="3" t="s">
        <v>23</v>
      </c>
      <c r="C28" s="3" t="s">
        <v>175</v>
      </c>
      <c r="D28" s="3" t="s">
        <v>166</v>
      </c>
      <c r="E28" s="3" t="s">
        <v>97</v>
      </c>
      <c r="F28" s="12">
        <f t="shared" si="3"/>
        <v>37.15</v>
      </c>
      <c r="G28" s="2">
        <v>2</v>
      </c>
      <c r="H28" s="2">
        <v>3</v>
      </c>
      <c r="I28" s="10">
        <v>84.04</v>
      </c>
      <c r="J28" s="11">
        <f t="shared" si="4"/>
        <v>42.02</v>
      </c>
      <c r="K28" s="11">
        <f t="shared" si="5"/>
        <v>79.17</v>
      </c>
      <c r="L28" s="2">
        <v>16</v>
      </c>
    </row>
    <row r="29" spans="1:12" s="4" customFormat="1" ht="30" customHeight="1" x14ac:dyDescent="0.2">
      <c r="A29" s="8">
        <v>26</v>
      </c>
      <c r="B29" s="3" t="s">
        <v>23</v>
      </c>
      <c r="C29" s="3" t="s">
        <v>135</v>
      </c>
      <c r="D29" s="3" t="s">
        <v>166</v>
      </c>
      <c r="E29" s="3" t="s">
        <v>162</v>
      </c>
      <c r="F29" s="12">
        <f t="shared" si="3"/>
        <v>37.575000000000003</v>
      </c>
      <c r="G29" s="2">
        <v>2</v>
      </c>
      <c r="H29" s="2">
        <v>7</v>
      </c>
      <c r="I29" s="10">
        <v>83.16</v>
      </c>
      <c r="J29" s="11">
        <f t="shared" si="4"/>
        <v>41.58</v>
      </c>
      <c r="K29" s="11">
        <f t="shared" si="5"/>
        <v>79.155000000000001</v>
      </c>
      <c r="L29" s="2">
        <v>17</v>
      </c>
    </row>
    <row r="30" spans="1:12" s="4" customFormat="1" ht="30" customHeight="1" x14ac:dyDescent="0.2">
      <c r="A30" s="8">
        <v>27</v>
      </c>
      <c r="B30" s="3" t="s">
        <v>23</v>
      </c>
      <c r="C30" s="3" t="s">
        <v>178</v>
      </c>
      <c r="D30" s="3" t="s">
        <v>166</v>
      </c>
      <c r="E30" s="3" t="s">
        <v>77</v>
      </c>
      <c r="F30" s="12">
        <f t="shared" si="3"/>
        <v>37.700000000000003</v>
      </c>
      <c r="G30" s="2">
        <v>2</v>
      </c>
      <c r="H30" s="8" t="s">
        <v>194</v>
      </c>
      <c r="I30" s="10">
        <v>0</v>
      </c>
      <c r="J30" s="11">
        <f t="shared" si="4"/>
        <v>0</v>
      </c>
      <c r="K30" s="11">
        <f t="shared" si="5"/>
        <v>37.700000000000003</v>
      </c>
      <c r="L30" s="2">
        <v>18</v>
      </c>
    </row>
    <row r="31" spans="1:12" s="4" customFormat="1" ht="30" customHeight="1" x14ac:dyDescent="0.2">
      <c r="A31" s="8">
        <v>28</v>
      </c>
      <c r="B31" s="3" t="s">
        <v>174</v>
      </c>
      <c r="C31" s="3" t="s">
        <v>60</v>
      </c>
      <c r="D31" s="3" t="s">
        <v>70</v>
      </c>
      <c r="E31" s="3" t="s">
        <v>128</v>
      </c>
      <c r="F31" s="12">
        <f t="shared" ref="F31:F39" si="6">E31*0.5</f>
        <v>41.2</v>
      </c>
      <c r="G31" s="2">
        <v>1</v>
      </c>
      <c r="H31" s="2">
        <v>3</v>
      </c>
      <c r="I31" s="10">
        <v>85</v>
      </c>
      <c r="J31" s="11">
        <f t="shared" ref="J31:J39" si="7">I31*0.5</f>
        <v>42.5</v>
      </c>
      <c r="K31" s="11">
        <f t="shared" ref="K31:K39" si="8">F31+J31</f>
        <v>83.7</v>
      </c>
      <c r="L31" s="2">
        <v>1</v>
      </c>
    </row>
    <row r="32" spans="1:12" s="4" customFormat="1" ht="30" customHeight="1" x14ac:dyDescent="0.2">
      <c r="A32" s="8">
        <v>29</v>
      </c>
      <c r="B32" s="3" t="s">
        <v>174</v>
      </c>
      <c r="C32" s="3" t="s">
        <v>173</v>
      </c>
      <c r="D32" s="3" t="s">
        <v>70</v>
      </c>
      <c r="E32" s="3" t="s">
        <v>177</v>
      </c>
      <c r="F32" s="12">
        <f t="shared" si="6"/>
        <v>40.975000000000001</v>
      </c>
      <c r="G32" s="2">
        <v>1</v>
      </c>
      <c r="H32" s="2">
        <v>7</v>
      </c>
      <c r="I32" s="10">
        <v>82.32</v>
      </c>
      <c r="J32" s="11">
        <f t="shared" si="7"/>
        <v>41.16</v>
      </c>
      <c r="K32" s="11">
        <f t="shared" si="8"/>
        <v>82.134999999999991</v>
      </c>
      <c r="L32" s="2">
        <v>2</v>
      </c>
    </row>
    <row r="33" spans="1:12" s="4" customFormat="1" ht="30" customHeight="1" x14ac:dyDescent="0.2">
      <c r="A33" s="8">
        <v>30</v>
      </c>
      <c r="B33" s="3" t="s">
        <v>174</v>
      </c>
      <c r="C33" s="3" t="s">
        <v>74</v>
      </c>
      <c r="D33" s="3" t="s">
        <v>70</v>
      </c>
      <c r="E33" s="3" t="s">
        <v>120</v>
      </c>
      <c r="F33" s="12">
        <f t="shared" si="6"/>
        <v>40.725000000000001</v>
      </c>
      <c r="G33" s="2">
        <v>1</v>
      </c>
      <c r="H33" s="2">
        <v>1</v>
      </c>
      <c r="I33" s="10">
        <v>82.62</v>
      </c>
      <c r="J33" s="11">
        <f t="shared" si="7"/>
        <v>41.31</v>
      </c>
      <c r="K33" s="11">
        <f t="shared" si="8"/>
        <v>82.034999999999997</v>
      </c>
      <c r="L33" s="2">
        <v>3</v>
      </c>
    </row>
    <row r="34" spans="1:12" s="4" customFormat="1" ht="30" customHeight="1" x14ac:dyDescent="0.2">
      <c r="A34" s="8">
        <v>31</v>
      </c>
      <c r="B34" s="3" t="s">
        <v>174</v>
      </c>
      <c r="C34" s="3" t="s">
        <v>41</v>
      </c>
      <c r="D34" s="3" t="s">
        <v>70</v>
      </c>
      <c r="E34" s="3" t="s">
        <v>43</v>
      </c>
      <c r="F34" s="12">
        <f t="shared" si="6"/>
        <v>40.075000000000003</v>
      </c>
      <c r="G34" s="2">
        <v>1</v>
      </c>
      <c r="H34" s="2">
        <v>6</v>
      </c>
      <c r="I34" s="10">
        <v>83.58</v>
      </c>
      <c r="J34" s="11">
        <f t="shared" si="7"/>
        <v>41.79</v>
      </c>
      <c r="K34" s="11">
        <f t="shared" si="8"/>
        <v>81.865000000000009</v>
      </c>
      <c r="L34" s="2">
        <v>4</v>
      </c>
    </row>
    <row r="35" spans="1:12" s="4" customFormat="1" ht="30" customHeight="1" x14ac:dyDescent="0.2">
      <c r="A35" s="8">
        <v>32</v>
      </c>
      <c r="B35" s="3" t="s">
        <v>174</v>
      </c>
      <c r="C35" s="3" t="s">
        <v>41</v>
      </c>
      <c r="D35" s="3" t="s">
        <v>70</v>
      </c>
      <c r="E35" s="3" t="s">
        <v>121</v>
      </c>
      <c r="F35" s="12">
        <f t="shared" si="6"/>
        <v>39.4</v>
      </c>
      <c r="G35" s="2">
        <v>1</v>
      </c>
      <c r="H35" s="2">
        <v>4</v>
      </c>
      <c r="I35" s="10">
        <v>84.56</v>
      </c>
      <c r="J35" s="11">
        <f t="shared" si="7"/>
        <v>42.28</v>
      </c>
      <c r="K35" s="11">
        <f t="shared" si="8"/>
        <v>81.680000000000007</v>
      </c>
      <c r="L35" s="2">
        <v>5</v>
      </c>
    </row>
    <row r="36" spans="1:12" s="4" customFormat="1" ht="30" customHeight="1" x14ac:dyDescent="0.2">
      <c r="A36" s="8">
        <v>33</v>
      </c>
      <c r="B36" s="3" t="s">
        <v>174</v>
      </c>
      <c r="C36" s="3" t="s">
        <v>44</v>
      </c>
      <c r="D36" s="3" t="s">
        <v>70</v>
      </c>
      <c r="E36" s="3" t="s">
        <v>46</v>
      </c>
      <c r="F36" s="12">
        <f t="shared" si="6"/>
        <v>40.15</v>
      </c>
      <c r="G36" s="2">
        <v>1</v>
      </c>
      <c r="H36" s="2">
        <v>8</v>
      </c>
      <c r="I36" s="10">
        <v>82.78</v>
      </c>
      <c r="J36" s="11">
        <f t="shared" si="7"/>
        <v>41.39</v>
      </c>
      <c r="K36" s="11">
        <f t="shared" si="8"/>
        <v>81.539999999999992</v>
      </c>
      <c r="L36" s="2">
        <v>6</v>
      </c>
    </row>
    <row r="37" spans="1:12" s="4" customFormat="1" ht="30" customHeight="1" x14ac:dyDescent="0.2">
      <c r="A37" s="8">
        <v>34</v>
      </c>
      <c r="B37" s="3" t="s">
        <v>174</v>
      </c>
      <c r="C37" s="3" t="s">
        <v>115</v>
      </c>
      <c r="D37" s="3" t="s">
        <v>70</v>
      </c>
      <c r="E37" s="3" t="s">
        <v>121</v>
      </c>
      <c r="F37" s="12">
        <f t="shared" si="6"/>
        <v>39.4</v>
      </c>
      <c r="G37" s="2">
        <v>1</v>
      </c>
      <c r="H37" s="2">
        <v>2</v>
      </c>
      <c r="I37" s="10">
        <v>84.04</v>
      </c>
      <c r="J37" s="11">
        <f t="shared" si="7"/>
        <v>42.02</v>
      </c>
      <c r="K37" s="11">
        <f t="shared" si="8"/>
        <v>81.42</v>
      </c>
      <c r="L37" s="2">
        <v>7</v>
      </c>
    </row>
    <row r="38" spans="1:12" s="4" customFormat="1" ht="30" customHeight="1" x14ac:dyDescent="0.2">
      <c r="A38" s="8">
        <v>35</v>
      </c>
      <c r="B38" s="3" t="s">
        <v>174</v>
      </c>
      <c r="C38" s="3" t="s">
        <v>42</v>
      </c>
      <c r="D38" s="3" t="s">
        <v>70</v>
      </c>
      <c r="E38" s="3" t="s">
        <v>25</v>
      </c>
      <c r="F38" s="12">
        <f t="shared" si="6"/>
        <v>39.1</v>
      </c>
      <c r="G38" s="2">
        <v>1</v>
      </c>
      <c r="H38" s="2">
        <v>5</v>
      </c>
      <c r="I38" s="10">
        <v>82.78</v>
      </c>
      <c r="J38" s="11">
        <f t="shared" si="7"/>
        <v>41.39</v>
      </c>
      <c r="K38" s="11">
        <f t="shared" si="8"/>
        <v>80.490000000000009</v>
      </c>
      <c r="L38" s="2">
        <v>8</v>
      </c>
    </row>
    <row r="39" spans="1:12" s="4" customFormat="1" ht="30" customHeight="1" x14ac:dyDescent="0.2">
      <c r="A39" s="8">
        <v>36</v>
      </c>
      <c r="B39" s="3" t="s">
        <v>174</v>
      </c>
      <c r="C39" s="3" t="s">
        <v>2</v>
      </c>
      <c r="D39" s="3" t="s">
        <v>70</v>
      </c>
      <c r="E39" s="3" t="s">
        <v>106</v>
      </c>
      <c r="F39" s="12">
        <f t="shared" si="6"/>
        <v>38.375</v>
      </c>
      <c r="G39" s="2">
        <v>1</v>
      </c>
      <c r="H39" s="2">
        <v>9</v>
      </c>
      <c r="I39" s="10">
        <v>81.48</v>
      </c>
      <c r="J39" s="11">
        <f t="shared" si="7"/>
        <v>40.74</v>
      </c>
      <c r="K39" s="11">
        <f t="shared" si="8"/>
        <v>79.115000000000009</v>
      </c>
      <c r="L39" s="2">
        <v>9</v>
      </c>
    </row>
    <row r="40" spans="1:12" s="4" customFormat="1" ht="30" customHeight="1" x14ac:dyDescent="0.2">
      <c r="A40" s="8">
        <v>37</v>
      </c>
      <c r="B40" s="3" t="s">
        <v>147</v>
      </c>
      <c r="C40" s="3" t="s">
        <v>90</v>
      </c>
      <c r="D40" s="3" t="s">
        <v>70</v>
      </c>
      <c r="E40" s="3" t="s">
        <v>12</v>
      </c>
      <c r="F40" s="12">
        <f t="shared" ref="F40:F48" si="9">E40*0.5</f>
        <v>40.65</v>
      </c>
      <c r="G40" s="2">
        <v>1</v>
      </c>
      <c r="H40" s="2">
        <v>3</v>
      </c>
      <c r="I40" s="10">
        <v>85.86</v>
      </c>
      <c r="J40" s="10">
        <f t="shared" ref="J40:J48" si="10">I40*0.5</f>
        <v>42.93</v>
      </c>
      <c r="K40" s="10">
        <f t="shared" ref="K40:K48" si="11">F40+J40</f>
        <v>83.58</v>
      </c>
      <c r="L40" s="2">
        <v>1</v>
      </c>
    </row>
    <row r="41" spans="1:12" s="4" customFormat="1" ht="30" customHeight="1" x14ac:dyDescent="0.2">
      <c r="A41" s="8">
        <v>38</v>
      </c>
      <c r="B41" s="3" t="s">
        <v>147</v>
      </c>
      <c r="C41" s="3" t="s">
        <v>52</v>
      </c>
      <c r="D41" s="3" t="s">
        <v>70</v>
      </c>
      <c r="E41" s="3" t="s">
        <v>57</v>
      </c>
      <c r="F41" s="12">
        <f t="shared" si="9"/>
        <v>40.549999999999997</v>
      </c>
      <c r="G41" s="2">
        <v>1</v>
      </c>
      <c r="H41" s="2">
        <v>7</v>
      </c>
      <c r="I41" s="10">
        <v>84.48</v>
      </c>
      <c r="J41" s="10">
        <f t="shared" si="10"/>
        <v>42.24</v>
      </c>
      <c r="K41" s="10">
        <f t="shared" si="11"/>
        <v>82.789999999999992</v>
      </c>
      <c r="L41" s="2">
        <v>2</v>
      </c>
    </row>
    <row r="42" spans="1:12" s="4" customFormat="1" ht="30" customHeight="1" x14ac:dyDescent="0.2">
      <c r="A42" s="8">
        <v>39</v>
      </c>
      <c r="B42" s="3" t="s">
        <v>147</v>
      </c>
      <c r="C42" s="3" t="s">
        <v>7</v>
      </c>
      <c r="D42" s="3" t="s">
        <v>70</v>
      </c>
      <c r="E42" s="3" t="s">
        <v>108</v>
      </c>
      <c r="F42" s="12">
        <f t="shared" si="9"/>
        <v>39.5</v>
      </c>
      <c r="G42" s="2">
        <v>1</v>
      </c>
      <c r="H42" s="2">
        <v>8</v>
      </c>
      <c r="I42" s="10">
        <v>86.44</v>
      </c>
      <c r="J42" s="10">
        <f t="shared" si="10"/>
        <v>43.22</v>
      </c>
      <c r="K42" s="10">
        <f t="shared" si="11"/>
        <v>82.72</v>
      </c>
      <c r="L42" s="2">
        <v>3</v>
      </c>
    </row>
    <row r="43" spans="1:12" s="4" customFormat="1" ht="30" customHeight="1" x14ac:dyDescent="0.2">
      <c r="A43" s="8">
        <v>40</v>
      </c>
      <c r="B43" s="3" t="s">
        <v>147</v>
      </c>
      <c r="C43" s="3" t="s">
        <v>141</v>
      </c>
      <c r="D43" s="3" t="s">
        <v>70</v>
      </c>
      <c r="E43" s="3" t="s">
        <v>58</v>
      </c>
      <c r="F43" s="12">
        <f t="shared" si="9"/>
        <v>39.85</v>
      </c>
      <c r="G43" s="2">
        <v>1</v>
      </c>
      <c r="H43" s="2">
        <v>2</v>
      </c>
      <c r="I43" s="10">
        <v>84.14</v>
      </c>
      <c r="J43" s="10">
        <f t="shared" si="10"/>
        <v>42.07</v>
      </c>
      <c r="K43" s="10">
        <f t="shared" si="11"/>
        <v>81.92</v>
      </c>
      <c r="L43" s="2">
        <v>4</v>
      </c>
    </row>
    <row r="44" spans="1:12" s="4" customFormat="1" ht="30" customHeight="1" x14ac:dyDescent="0.2">
      <c r="A44" s="8">
        <v>41</v>
      </c>
      <c r="B44" s="3" t="s">
        <v>147</v>
      </c>
      <c r="C44" s="3" t="s">
        <v>88</v>
      </c>
      <c r="D44" s="3" t="s">
        <v>70</v>
      </c>
      <c r="E44" s="3" t="s">
        <v>140</v>
      </c>
      <c r="F44" s="12">
        <f t="shared" si="9"/>
        <v>40.225000000000001</v>
      </c>
      <c r="G44" s="2">
        <v>1</v>
      </c>
      <c r="H44" s="2">
        <v>5</v>
      </c>
      <c r="I44" s="10">
        <v>83.18</v>
      </c>
      <c r="J44" s="10">
        <f t="shared" si="10"/>
        <v>41.59</v>
      </c>
      <c r="K44" s="10">
        <f t="shared" si="11"/>
        <v>81.814999999999998</v>
      </c>
      <c r="L44" s="2">
        <v>5</v>
      </c>
    </row>
    <row r="45" spans="1:12" s="4" customFormat="1" ht="30" customHeight="1" x14ac:dyDescent="0.2">
      <c r="A45" s="8">
        <v>42</v>
      </c>
      <c r="B45" s="3" t="s">
        <v>147</v>
      </c>
      <c r="C45" s="3" t="s">
        <v>36</v>
      </c>
      <c r="D45" s="3" t="s">
        <v>70</v>
      </c>
      <c r="E45" s="3" t="s">
        <v>28</v>
      </c>
      <c r="F45" s="12">
        <f t="shared" si="9"/>
        <v>39.674999999999997</v>
      </c>
      <c r="G45" s="2">
        <v>1</v>
      </c>
      <c r="H45" s="2">
        <v>4</v>
      </c>
      <c r="I45" s="10">
        <v>82.78</v>
      </c>
      <c r="J45" s="10">
        <f t="shared" si="10"/>
        <v>41.39</v>
      </c>
      <c r="K45" s="10">
        <f t="shared" si="11"/>
        <v>81.064999999999998</v>
      </c>
      <c r="L45" s="2">
        <v>6</v>
      </c>
    </row>
    <row r="46" spans="1:12" s="4" customFormat="1" ht="30" customHeight="1" x14ac:dyDescent="0.2">
      <c r="A46" s="8">
        <v>43</v>
      </c>
      <c r="B46" s="3" t="s">
        <v>147</v>
      </c>
      <c r="C46" s="3" t="s">
        <v>126</v>
      </c>
      <c r="D46" s="3" t="s">
        <v>70</v>
      </c>
      <c r="E46" s="3" t="s">
        <v>121</v>
      </c>
      <c r="F46" s="12">
        <f t="shared" si="9"/>
        <v>39.4</v>
      </c>
      <c r="G46" s="2">
        <v>1</v>
      </c>
      <c r="H46" s="2">
        <v>9</v>
      </c>
      <c r="I46" s="10">
        <v>83.02</v>
      </c>
      <c r="J46" s="10">
        <f t="shared" si="10"/>
        <v>41.51</v>
      </c>
      <c r="K46" s="10">
        <f t="shared" si="11"/>
        <v>80.91</v>
      </c>
      <c r="L46" s="2">
        <v>7</v>
      </c>
    </row>
    <row r="47" spans="1:12" s="4" customFormat="1" ht="30" customHeight="1" x14ac:dyDescent="0.2">
      <c r="A47" s="8">
        <v>44</v>
      </c>
      <c r="B47" s="3" t="s">
        <v>147</v>
      </c>
      <c r="C47" s="3" t="s">
        <v>116</v>
      </c>
      <c r="D47" s="3" t="s">
        <v>70</v>
      </c>
      <c r="E47" s="3" t="s">
        <v>100</v>
      </c>
      <c r="F47" s="12">
        <f t="shared" si="9"/>
        <v>38.875</v>
      </c>
      <c r="G47" s="2">
        <v>1</v>
      </c>
      <c r="H47" s="2">
        <v>6</v>
      </c>
      <c r="I47" s="10">
        <v>81.08</v>
      </c>
      <c r="J47" s="10">
        <f t="shared" si="10"/>
        <v>40.54</v>
      </c>
      <c r="K47" s="10">
        <f t="shared" si="11"/>
        <v>79.414999999999992</v>
      </c>
      <c r="L47" s="2">
        <v>8</v>
      </c>
    </row>
    <row r="48" spans="1:12" s="4" customFormat="1" ht="30" customHeight="1" x14ac:dyDescent="0.2">
      <c r="A48" s="8">
        <v>45</v>
      </c>
      <c r="B48" s="3" t="s">
        <v>147</v>
      </c>
      <c r="C48" s="3" t="s">
        <v>30</v>
      </c>
      <c r="D48" s="3" t="s">
        <v>70</v>
      </c>
      <c r="E48" s="3" t="s">
        <v>100</v>
      </c>
      <c r="F48" s="12">
        <f t="shared" si="9"/>
        <v>38.875</v>
      </c>
      <c r="G48" s="2">
        <v>1</v>
      </c>
      <c r="H48" s="2">
        <v>1</v>
      </c>
      <c r="I48" s="10">
        <v>79.900000000000006</v>
      </c>
      <c r="J48" s="10">
        <f t="shared" si="10"/>
        <v>39.950000000000003</v>
      </c>
      <c r="K48" s="10">
        <f t="shared" si="11"/>
        <v>78.825000000000003</v>
      </c>
      <c r="L48" s="2">
        <v>9</v>
      </c>
    </row>
    <row r="49" spans="1:12" s="4" customFormat="1" ht="30" customHeight="1" x14ac:dyDescent="0.2">
      <c r="A49" s="8">
        <v>46</v>
      </c>
      <c r="B49" s="3" t="s">
        <v>64</v>
      </c>
      <c r="C49" s="3" t="s">
        <v>154</v>
      </c>
      <c r="D49" s="3" t="s">
        <v>163</v>
      </c>
      <c r="E49" s="3" t="s">
        <v>46</v>
      </c>
      <c r="F49" s="12">
        <f t="shared" ref="F49:F57" si="12">E49*0.5</f>
        <v>40.15</v>
      </c>
      <c r="G49" s="2">
        <v>1</v>
      </c>
      <c r="H49" s="2">
        <v>3</v>
      </c>
      <c r="I49" s="10">
        <v>84.48</v>
      </c>
      <c r="J49" s="11">
        <f t="shared" ref="J49:J57" si="13">I49*0.5</f>
        <v>42.24</v>
      </c>
      <c r="K49" s="11">
        <f t="shared" ref="K49:K57" si="14">F49+J49</f>
        <v>82.39</v>
      </c>
      <c r="L49" s="2">
        <v>1</v>
      </c>
    </row>
    <row r="50" spans="1:12" s="4" customFormat="1" ht="30" customHeight="1" x14ac:dyDescent="0.2">
      <c r="A50" s="8">
        <v>47</v>
      </c>
      <c r="B50" s="3" t="s">
        <v>64</v>
      </c>
      <c r="C50" s="3" t="s">
        <v>6</v>
      </c>
      <c r="D50" s="3" t="s">
        <v>163</v>
      </c>
      <c r="E50" s="3" t="s">
        <v>51</v>
      </c>
      <c r="F50" s="12">
        <f t="shared" si="12"/>
        <v>38.975000000000001</v>
      </c>
      <c r="G50" s="2">
        <v>1</v>
      </c>
      <c r="H50" s="2">
        <v>2</v>
      </c>
      <c r="I50" s="10">
        <v>84.06</v>
      </c>
      <c r="J50" s="11">
        <f t="shared" si="13"/>
        <v>42.03</v>
      </c>
      <c r="K50" s="11">
        <f t="shared" si="14"/>
        <v>81.004999999999995</v>
      </c>
      <c r="L50" s="2">
        <v>2</v>
      </c>
    </row>
    <row r="51" spans="1:12" s="4" customFormat="1" ht="30" customHeight="1" x14ac:dyDescent="0.2">
      <c r="A51" s="8">
        <v>48</v>
      </c>
      <c r="B51" s="3" t="s">
        <v>64</v>
      </c>
      <c r="C51" s="3" t="s">
        <v>112</v>
      </c>
      <c r="D51" s="3" t="s">
        <v>163</v>
      </c>
      <c r="E51" s="3" t="s">
        <v>68</v>
      </c>
      <c r="F51" s="12">
        <f t="shared" si="12"/>
        <v>38.125</v>
      </c>
      <c r="G51" s="2">
        <v>1</v>
      </c>
      <c r="H51" s="2">
        <v>1</v>
      </c>
      <c r="I51" s="10">
        <v>82.7</v>
      </c>
      <c r="J51" s="11">
        <f t="shared" si="13"/>
        <v>41.35</v>
      </c>
      <c r="K51" s="11">
        <f t="shared" si="14"/>
        <v>79.474999999999994</v>
      </c>
      <c r="L51" s="2">
        <v>3</v>
      </c>
    </row>
    <row r="52" spans="1:12" s="4" customFormat="1" ht="30" customHeight="1" x14ac:dyDescent="0.2">
      <c r="A52" s="8">
        <v>49</v>
      </c>
      <c r="B52" s="3" t="s">
        <v>99</v>
      </c>
      <c r="C52" s="3" t="s">
        <v>118</v>
      </c>
      <c r="D52" s="3" t="s">
        <v>164</v>
      </c>
      <c r="E52" s="3" t="s">
        <v>107</v>
      </c>
      <c r="F52" s="12">
        <f t="shared" si="12"/>
        <v>41.725000000000001</v>
      </c>
      <c r="G52" s="2">
        <v>1</v>
      </c>
      <c r="H52" s="2">
        <v>6</v>
      </c>
      <c r="I52" s="10">
        <v>84.12</v>
      </c>
      <c r="J52" s="11">
        <f t="shared" si="13"/>
        <v>42.06</v>
      </c>
      <c r="K52" s="11">
        <f t="shared" si="14"/>
        <v>83.784999999999997</v>
      </c>
      <c r="L52" s="2">
        <v>1</v>
      </c>
    </row>
    <row r="53" spans="1:12" s="4" customFormat="1" ht="30" customHeight="1" x14ac:dyDescent="0.2">
      <c r="A53" s="8">
        <v>50</v>
      </c>
      <c r="B53" s="3" t="s">
        <v>99</v>
      </c>
      <c r="C53" s="3" t="s">
        <v>47</v>
      </c>
      <c r="D53" s="3" t="s">
        <v>164</v>
      </c>
      <c r="E53" s="3" t="s">
        <v>92</v>
      </c>
      <c r="F53" s="12">
        <f t="shared" si="12"/>
        <v>40.524999999999999</v>
      </c>
      <c r="G53" s="2">
        <v>1</v>
      </c>
      <c r="H53" s="2">
        <v>4</v>
      </c>
      <c r="I53" s="10">
        <v>84.94</v>
      </c>
      <c r="J53" s="11">
        <f t="shared" si="13"/>
        <v>42.47</v>
      </c>
      <c r="K53" s="11">
        <f t="shared" si="14"/>
        <v>82.995000000000005</v>
      </c>
      <c r="L53" s="2">
        <v>2</v>
      </c>
    </row>
    <row r="54" spans="1:12" s="4" customFormat="1" ht="30" customHeight="1" x14ac:dyDescent="0.2">
      <c r="A54" s="8">
        <v>51</v>
      </c>
      <c r="B54" s="3" t="s">
        <v>99</v>
      </c>
      <c r="C54" s="3" t="s">
        <v>161</v>
      </c>
      <c r="D54" s="3" t="s">
        <v>164</v>
      </c>
      <c r="E54" s="3" t="s">
        <v>62</v>
      </c>
      <c r="F54" s="12">
        <f t="shared" si="12"/>
        <v>38.5</v>
      </c>
      <c r="G54" s="2">
        <v>1</v>
      </c>
      <c r="H54" s="2">
        <v>1</v>
      </c>
      <c r="I54" s="10">
        <v>83.62</v>
      </c>
      <c r="J54" s="11">
        <f t="shared" si="13"/>
        <v>41.81</v>
      </c>
      <c r="K54" s="11">
        <f t="shared" si="14"/>
        <v>80.31</v>
      </c>
      <c r="L54" s="2">
        <v>3</v>
      </c>
    </row>
    <row r="55" spans="1:12" s="4" customFormat="1" ht="30" customHeight="1" x14ac:dyDescent="0.2">
      <c r="A55" s="8">
        <v>52</v>
      </c>
      <c r="B55" s="3" t="s">
        <v>99</v>
      </c>
      <c r="C55" s="3" t="s">
        <v>38</v>
      </c>
      <c r="D55" s="3" t="s">
        <v>164</v>
      </c>
      <c r="E55" s="3" t="s">
        <v>142</v>
      </c>
      <c r="F55" s="12">
        <f t="shared" si="12"/>
        <v>36.15</v>
      </c>
      <c r="G55" s="2">
        <v>1</v>
      </c>
      <c r="H55" s="2">
        <v>3</v>
      </c>
      <c r="I55" s="10">
        <v>84.2</v>
      </c>
      <c r="J55" s="11">
        <f t="shared" si="13"/>
        <v>42.1</v>
      </c>
      <c r="K55" s="11">
        <f t="shared" si="14"/>
        <v>78.25</v>
      </c>
      <c r="L55" s="2">
        <v>4</v>
      </c>
    </row>
    <row r="56" spans="1:12" s="4" customFormat="1" ht="30" customHeight="1" x14ac:dyDescent="0.2">
      <c r="A56" s="8">
        <v>53</v>
      </c>
      <c r="B56" s="3" t="s">
        <v>99</v>
      </c>
      <c r="C56" s="3" t="s">
        <v>21</v>
      </c>
      <c r="D56" s="3" t="s">
        <v>164</v>
      </c>
      <c r="E56" s="3" t="s">
        <v>179</v>
      </c>
      <c r="F56" s="12">
        <f t="shared" si="12"/>
        <v>36.9</v>
      </c>
      <c r="G56" s="2">
        <v>1</v>
      </c>
      <c r="H56" s="8" t="s">
        <v>194</v>
      </c>
      <c r="I56" s="10">
        <v>0</v>
      </c>
      <c r="J56" s="11">
        <f t="shared" si="13"/>
        <v>0</v>
      </c>
      <c r="K56" s="11">
        <f t="shared" si="14"/>
        <v>36.9</v>
      </c>
      <c r="L56" s="2">
        <v>5</v>
      </c>
    </row>
    <row r="57" spans="1:12" s="4" customFormat="1" ht="30" customHeight="1" x14ac:dyDescent="0.2">
      <c r="A57" s="8">
        <v>54</v>
      </c>
      <c r="B57" s="3" t="s">
        <v>99</v>
      </c>
      <c r="C57" s="3" t="s">
        <v>158</v>
      </c>
      <c r="D57" s="3" t="s">
        <v>164</v>
      </c>
      <c r="E57" s="3" t="s">
        <v>9</v>
      </c>
      <c r="F57" s="12">
        <f t="shared" si="12"/>
        <v>36.825000000000003</v>
      </c>
      <c r="G57" s="2">
        <v>1</v>
      </c>
      <c r="H57" s="8" t="s">
        <v>194</v>
      </c>
      <c r="I57" s="10">
        <v>0</v>
      </c>
      <c r="J57" s="11">
        <f t="shared" si="13"/>
        <v>0</v>
      </c>
      <c r="K57" s="11">
        <f t="shared" si="14"/>
        <v>36.825000000000003</v>
      </c>
      <c r="L57" s="2">
        <v>6</v>
      </c>
    </row>
    <row r="58" spans="1:12" s="4" customFormat="1" ht="30" customHeight="1" x14ac:dyDescent="0.2">
      <c r="A58" s="8">
        <v>55</v>
      </c>
      <c r="B58" s="3" t="s">
        <v>86</v>
      </c>
      <c r="C58" s="3" t="s">
        <v>87</v>
      </c>
      <c r="D58" s="3" t="s">
        <v>165</v>
      </c>
      <c r="E58" s="3" t="s">
        <v>176</v>
      </c>
      <c r="F58" s="12">
        <f t="shared" ref="F58:F75" si="15">E58*0.5</f>
        <v>40.950000000000003</v>
      </c>
      <c r="G58" s="2">
        <v>2</v>
      </c>
      <c r="H58" s="2">
        <v>3</v>
      </c>
      <c r="I58" s="10">
        <v>84.94</v>
      </c>
      <c r="J58" s="11">
        <f t="shared" ref="J58:J75" si="16">I58*0.5</f>
        <v>42.47</v>
      </c>
      <c r="K58" s="11">
        <f t="shared" ref="K58:K75" si="17">F58+J58</f>
        <v>83.42</v>
      </c>
      <c r="L58" s="2">
        <v>1</v>
      </c>
    </row>
    <row r="59" spans="1:12" s="4" customFormat="1" ht="30" customHeight="1" x14ac:dyDescent="0.2">
      <c r="A59" s="8">
        <v>56</v>
      </c>
      <c r="B59" s="3" t="s">
        <v>86</v>
      </c>
      <c r="C59" s="3" t="s">
        <v>0</v>
      </c>
      <c r="D59" s="3" t="s">
        <v>165</v>
      </c>
      <c r="E59" s="3" t="s">
        <v>146</v>
      </c>
      <c r="F59" s="12">
        <f t="shared" si="15"/>
        <v>37.875</v>
      </c>
      <c r="G59" s="2">
        <v>2</v>
      </c>
      <c r="H59" s="2">
        <v>5</v>
      </c>
      <c r="I59" s="10">
        <v>85.6</v>
      </c>
      <c r="J59" s="11">
        <f t="shared" si="16"/>
        <v>42.8</v>
      </c>
      <c r="K59" s="11">
        <f t="shared" si="17"/>
        <v>80.674999999999997</v>
      </c>
      <c r="L59" s="2">
        <v>2</v>
      </c>
    </row>
    <row r="60" spans="1:12" s="4" customFormat="1" ht="30" customHeight="1" x14ac:dyDescent="0.2">
      <c r="A60" s="8">
        <v>57</v>
      </c>
      <c r="B60" s="3" t="s">
        <v>86</v>
      </c>
      <c r="C60" s="3" t="s">
        <v>65</v>
      </c>
      <c r="D60" s="3" t="s">
        <v>165</v>
      </c>
      <c r="E60" s="3" t="s">
        <v>148</v>
      </c>
      <c r="F60" s="12">
        <f t="shared" si="15"/>
        <v>36.799999999999997</v>
      </c>
      <c r="G60" s="2">
        <v>2</v>
      </c>
      <c r="H60" s="2">
        <v>2</v>
      </c>
      <c r="I60" s="10">
        <v>83.36</v>
      </c>
      <c r="J60" s="11">
        <f t="shared" si="16"/>
        <v>41.68</v>
      </c>
      <c r="K60" s="11">
        <f t="shared" si="17"/>
        <v>78.47999999999999</v>
      </c>
      <c r="L60" s="2">
        <v>3</v>
      </c>
    </row>
    <row r="61" spans="1:12" s="4" customFormat="1" ht="30" customHeight="1" x14ac:dyDescent="0.2">
      <c r="A61" s="8">
        <v>58</v>
      </c>
      <c r="B61" s="3" t="s">
        <v>86</v>
      </c>
      <c r="C61" s="3" t="s">
        <v>138</v>
      </c>
      <c r="D61" s="3" t="s">
        <v>165</v>
      </c>
      <c r="E61" s="3" t="s">
        <v>104</v>
      </c>
      <c r="F61" s="12">
        <f t="shared" si="15"/>
        <v>36.674999999999997</v>
      </c>
      <c r="G61" s="2">
        <v>2</v>
      </c>
      <c r="H61" s="2">
        <v>9</v>
      </c>
      <c r="I61" s="10">
        <v>81.14</v>
      </c>
      <c r="J61" s="11">
        <f t="shared" si="16"/>
        <v>40.57</v>
      </c>
      <c r="K61" s="11">
        <f t="shared" si="17"/>
        <v>77.245000000000005</v>
      </c>
      <c r="L61" s="2">
        <v>4</v>
      </c>
    </row>
    <row r="62" spans="1:12" s="4" customFormat="1" ht="30" customHeight="1" x14ac:dyDescent="0.2">
      <c r="A62" s="8">
        <v>59</v>
      </c>
      <c r="B62" s="3" t="s">
        <v>86</v>
      </c>
      <c r="C62" s="3" t="s">
        <v>55</v>
      </c>
      <c r="D62" s="3" t="s">
        <v>165</v>
      </c>
      <c r="E62" s="3" t="s">
        <v>156</v>
      </c>
      <c r="F62" s="12">
        <f t="shared" si="15"/>
        <v>34.475000000000001</v>
      </c>
      <c r="G62" s="2">
        <v>2</v>
      </c>
      <c r="H62" s="2">
        <v>8</v>
      </c>
      <c r="I62" s="10">
        <v>84.98</v>
      </c>
      <c r="J62" s="11">
        <f t="shared" si="16"/>
        <v>42.49</v>
      </c>
      <c r="K62" s="11">
        <f t="shared" si="17"/>
        <v>76.965000000000003</v>
      </c>
      <c r="L62" s="2">
        <v>5</v>
      </c>
    </row>
    <row r="63" spans="1:12" s="4" customFormat="1" ht="30" customHeight="1" x14ac:dyDescent="0.2">
      <c r="A63" s="8">
        <v>60</v>
      </c>
      <c r="B63" s="3" t="s">
        <v>86</v>
      </c>
      <c r="C63" s="3" t="s">
        <v>11</v>
      </c>
      <c r="D63" s="3" t="s">
        <v>165</v>
      </c>
      <c r="E63" s="3" t="s">
        <v>171</v>
      </c>
      <c r="F63" s="12">
        <f t="shared" si="15"/>
        <v>34.725000000000001</v>
      </c>
      <c r="G63" s="2">
        <v>2</v>
      </c>
      <c r="H63" s="2">
        <v>1</v>
      </c>
      <c r="I63" s="10">
        <v>83.42</v>
      </c>
      <c r="J63" s="11">
        <f t="shared" si="16"/>
        <v>41.71</v>
      </c>
      <c r="K63" s="11">
        <f t="shared" si="17"/>
        <v>76.435000000000002</v>
      </c>
      <c r="L63" s="2">
        <v>6</v>
      </c>
    </row>
    <row r="64" spans="1:12" s="4" customFormat="1" ht="30" customHeight="1" x14ac:dyDescent="0.2">
      <c r="A64" s="8">
        <v>61</v>
      </c>
      <c r="B64" s="3" t="s">
        <v>86</v>
      </c>
      <c r="C64" s="3" t="s">
        <v>132</v>
      </c>
      <c r="D64" s="3" t="s">
        <v>165</v>
      </c>
      <c r="E64" s="3" t="s">
        <v>32</v>
      </c>
      <c r="F64" s="12">
        <f t="shared" si="15"/>
        <v>33</v>
      </c>
      <c r="G64" s="2">
        <v>2</v>
      </c>
      <c r="H64" s="2">
        <v>12</v>
      </c>
      <c r="I64" s="10">
        <v>82.54</v>
      </c>
      <c r="J64" s="11">
        <f t="shared" si="16"/>
        <v>41.27</v>
      </c>
      <c r="K64" s="11">
        <f t="shared" si="17"/>
        <v>74.27000000000001</v>
      </c>
      <c r="L64" s="2">
        <v>7</v>
      </c>
    </row>
    <row r="65" spans="1:12" s="4" customFormat="1" ht="30" customHeight="1" x14ac:dyDescent="0.2">
      <c r="A65" s="8">
        <v>62</v>
      </c>
      <c r="B65" s="3" t="s">
        <v>86</v>
      </c>
      <c r="C65" s="3" t="s">
        <v>123</v>
      </c>
      <c r="D65" s="3" t="s">
        <v>165</v>
      </c>
      <c r="E65" s="3" t="s">
        <v>40</v>
      </c>
      <c r="F65" s="12">
        <f t="shared" si="15"/>
        <v>32.75</v>
      </c>
      <c r="G65" s="2">
        <v>2</v>
      </c>
      <c r="H65" s="2">
        <v>4</v>
      </c>
      <c r="I65" s="10">
        <v>82.42</v>
      </c>
      <c r="J65" s="11">
        <f t="shared" si="16"/>
        <v>41.21</v>
      </c>
      <c r="K65" s="11">
        <f t="shared" si="17"/>
        <v>73.960000000000008</v>
      </c>
      <c r="L65" s="2">
        <v>8</v>
      </c>
    </row>
    <row r="66" spans="1:12" s="4" customFormat="1" ht="30" customHeight="1" x14ac:dyDescent="0.2">
      <c r="A66" s="8">
        <v>63</v>
      </c>
      <c r="B66" s="3" t="s">
        <v>86</v>
      </c>
      <c r="C66" s="3" t="s">
        <v>124</v>
      </c>
      <c r="D66" s="3" t="s">
        <v>165</v>
      </c>
      <c r="E66" s="3" t="s">
        <v>181</v>
      </c>
      <c r="F66" s="12">
        <f t="shared" si="15"/>
        <v>31.25</v>
      </c>
      <c r="G66" s="2">
        <v>2</v>
      </c>
      <c r="H66" s="2">
        <v>11</v>
      </c>
      <c r="I66" s="10">
        <v>83.28</v>
      </c>
      <c r="J66" s="11">
        <f t="shared" si="16"/>
        <v>41.64</v>
      </c>
      <c r="K66" s="11">
        <f t="shared" si="17"/>
        <v>72.89</v>
      </c>
      <c r="L66" s="2">
        <v>9</v>
      </c>
    </row>
    <row r="67" spans="1:12" s="4" customFormat="1" ht="30" customHeight="1" x14ac:dyDescent="0.2">
      <c r="A67" s="8">
        <v>64</v>
      </c>
      <c r="B67" s="3" t="s">
        <v>86</v>
      </c>
      <c r="C67" s="3" t="s">
        <v>101</v>
      </c>
      <c r="D67" s="3" t="s">
        <v>165</v>
      </c>
      <c r="E67" s="3" t="s">
        <v>105</v>
      </c>
      <c r="F67" s="12">
        <f t="shared" si="15"/>
        <v>31.2</v>
      </c>
      <c r="G67" s="2">
        <v>2</v>
      </c>
      <c r="H67" s="2">
        <v>7</v>
      </c>
      <c r="I67" s="10">
        <v>82.08</v>
      </c>
      <c r="J67" s="11">
        <f t="shared" si="16"/>
        <v>41.04</v>
      </c>
      <c r="K67" s="11">
        <f t="shared" si="17"/>
        <v>72.239999999999995</v>
      </c>
      <c r="L67" s="2">
        <v>10</v>
      </c>
    </row>
    <row r="68" spans="1:12" s="4" customFormat="1" ht="30" customHeight="1" x14ac:dyDescent="0.2">
      <c r="A68" s="8">
        <v>65</v>
      </c>
      <c r="B68" s="3" t="s">
        <v>86</v>
      </c>
      <c r="C68" s="3" t="s">
        <v>167</v>
      </c>
      <c r="D68" s="3" t="s">
        <v>165</v>
      </c>
      <c r="E68" s="3" t="s">
        <v>37</v>
      </c>
      <c r="F68" s="12">
        <f t="shared" si="15"/>
        <v>29.6</v>
      </c>
      <c r="G68" s="2">
        <v>2</v>
      </c>
      <c r="H68" s="2">
        <v>6</v>
      </c>
      <c r="I68" s="10">
        <v>81.44</v>
      </c>
      <c r="J68" s="11">
        <f t="shared" si="16"/>
        <v>40.72</v>
      </c>
      <c r="K68" s="11">
        <f t="shared" si="17"/>
        <v>70.319999999999993</v>
      </c>
      <c r="L68" s="2">
        <v>11</v>
      </c>
    </row>
    <row r="69" spans="1:12" s="4" customFormat="1" ht="30" customHeight="1" x14ac:dyDescent="0.2">
      <c r="A69" s="8">
        <v>66</v>
      </c>
      <c r="B69" s="3" t="s">
        <v>86</v>
      </c>
      <c r="C69" s="3" t="s">
        <v>83</v>
      </c>
      <c r="D69" s="3" t="s">
        <v>165</v>
      </c>
      <c r="E69" s="3" t="s">
        <v>34</v>
      </c>
      <c r="F69" s="12">
        <f t="shared" si="15"/>
        <v>28.7</v>
      </c>
      <c r="G69" s="2">
        <v>2</v>
      </c>
      <c r="H69" s="2">
        <v>10</v>
      </c>
      <c r="I69" s="10">
        <v>79.28</v>
      </c>
      <c r="J69" s="11">
        <f t="shared" si="16"/>
        <v>39.64</v>
      </c>
      <c r="K69" s="11">
        <f t="shared" si="17"/>
        <v>68.34</v>
      </c>
      <c r="L69" s="2">
        <v>12</v>
      </c>
    </row>
    <row r="70" spans="1:12" s="4" customFormat="1" ht="30" customHeight="1" x14ac:dyDescent="0.2">
      <c r="A70" s="8">
        <v>67</v>
      </c>
      <c r="B70" s="5" t="s">
        <v>48</v>
      </c>
      <c r="C70" s="3" t="s">
        <v>27</v>
      </c>
      <c r="D70" s="3" t="s">
        <v>164</v>
      </c>
      <c r="E70" s="3" t="s">
        <v>50</v>
      </c>
      <c r="F70" s="12">
        <f t="shared" si="15"/>
        <v>35.85</v>
      </c>
      <c r="G70" s="2">
        <v>2</v>
      </c>
      <c r="H70" s="2">
        <v>6</v>
      </c>
      <c r="I70" s="10">
        <v>83.9</v>
      </c>
      <c r="J70" s="11">
        <f t="shared" si="16"/>
        <v>41.95</v>
      </c>
      <c r="K70" s="11">
        <f t="shared" si="17"/>
        <v>77.800000000000011</v>
      </c>
      <c r="L70" s="2">
        <v>1</v>
      </c>
    </row>
    <row r="71" spans="1:12" s="4" customFormat="1" ht="30" customHeight="1" x14ac:dyDescent="0.2">
      <c r="A71" s="8">
        <v>68</v>
      </c>
      <c r="B71" s="3" t="s">
        <v>48</v>
      </c>
      <c r="C71" s="3" t="s">
        <v>3</v>
      </c>
      <c r="D71" s="3" t="s">
        <v>164</v>
      </c>
      <c r="E71" s="3" t="s">
        <v>172</v>
      </c>
      <c r="F71" s="12">
        <f t="shared" si="15"/>
        <v>35.575000000000003</v>
      </c>
      <c r="G71" s="2">
        <v>2</v>
      </c>
      <c r="H71" s="2">
        <v>4</v>
      </c>
      <c r="I71" s="10">
        <v>81.3</v>
      </c>
      <c r="J71" s="11">
        <f t="shared" si="16"/>
        <v>40.65</v>
      </c>
      <c r="K71" s="11">
        <f t="shared" si="17"/>
        <v>76.224999999999994</v>
      </c>
      <c r="L71" s="2">
        <v>2</v>
      </c>
    </row>
    <row r="72" spans="1:12" s="4" customFormat="1" ht="30" customHeight="1" x14ac:dyDescent="0.2">
      <c r="A72" s="8">
        <v>69</v>
      </c>
      <c r="B72" s="3" t="s">
        <v>48</v>
      </c>
      <c r="C72" s="3" t="s">
        <v>76</v>
      </c>
      <c r="D72" s="3" t="s">
        <v>164</v>
      </c>
      <c r="E72" s="3" t="s">
        <v>63</v>
      </c>
      <c r="F72" s="12">
        <f t="shared" si="15"/>
        <v>34.174999999999997</v>
      </c>
      <c r="G72" s="2">
        <v>2</v>
      </c>
      <c r="H72" s="2">
        <v>2</v>
      </c>
      <c r="I72" s="10">
        <v>83.8</v>
      </c>
      <c r="J72" s="11">
        <f t="shared" si="16"/>
        <v>41.9</v>
      </c>
      <c r="K72" s="11">
        <f t="shared" si="17"/>
        <v>76.074999999999989</v>
      </c>
      <c r="L72" s="2">
        <v>3</v>
      </c>
    </row>
    <row r="73" spans="1:12" s="4" customFormat="1" ht="30" customHeight="1" x14ac:dyDescent="0.2">
      <c r="A73" s="8">
        <v>70</v>
      </c>
      <c r="B73" s="3" t="s">
        <v>48</v>
      </c>
      <c r="C73" s="3" t="s">
        <v>19</v>
      </c>
      <c r="D73" s="3" t="s">
        <v>164</v>
      </c>
      <c r="E73" s="3" t="s">
        <v>5</v>
      </c>
      <c r="F73" s="12">
        <f t="shared" si="15"/>
        <v>34.85</v>
      </c>
      <c r="G73" s="2">
        <v>2</v>
      </c>
      <c r="H73" s="2">
        <v>3</v>
      </c>
      <c r="I73" s="10">
        <v>81</v>
      </c>
      <c r="J73" s="11">
        <f t="shared" si="16"/>
        <v>40.5</v>
      </c>
      <c r="K73" s="11">
        <f t="shared" si="17"/>
        <v>75.349999999999994</v>
      </c>
      <c r="L73" s="2">
        <v>4</v>
      </c>
    </row>
    <row r="74" spans="1:12" s="4" customFormat="1" ht="30" customHeight="1" x14ac:dyDescent="0.2">
      <c r="A74" s="8">
        <v>71</v>
      </c>
      <c r="B74" s="3" t="s">
        <v>48</v>
      </c>
      <c r="C74" s="3" t="s">
        <v>151</v>
      </c>
      <c r="D74" s="3" t="s">
        <v>164</v>
      </c>
      <c r="E74" s="3" t="s">
        <v>110</v>
      </c>
      <c r="F74" s="12">
        <f t="shared" si="15"/>
        <v>34.5</v>
      </c>
      <c r="G74" s="2">
        <v>2</v>
      </c>
      <c r="H74" s="2">
        <v>1</v>
      </c>
      <c r="I74" s="10">
        <v>76.2</v>
      </c>
      <c r="J74" s="11">
        <f t="shared" si="16"/>
        <v>38.1</v>
      </c>
      <c r="K74" s="11">
        <f t="shared" si="17"/>
        <v>72.599999999999994</v>
      </c>
      <c r="L74" s="2">
        <v>5</v>
      </c>
    </row>
    <row r="75" spans="1:12" s="4" customFormat="1" ht="30" customHeight="1" x14ac:dyDescent="0.2">
      <c r="A75" s="8">
        <v>72</v>
      </c>
      <c r="B75" s="3" t="s">
        <v>48</v>
      </c>
      <c r="C75" s="3" t="s">
        <v>113</v>
      </c>
      <c r="D75" s="3" t="s">
        <v>164</v>
      </c>
      <c r="E75" s="3" t="s">
        <v>33</v>
      </c>
      <c r="F75" s="12">
        <f t="shared" si="15"/>
        <v>31.324999999999999</v>
      </c>
      <c r="G75" s="2">
        <v>2</v>
      </c>
      <c r="H75" s="2">
        <v>5</v>
      </c>
      <c r="I75" s="10">
        <v>82.16</v>
      </c>
      <c r="J75" s="11">
        <f t="shared" si="16"/>
        <v>41.08</v>
      </c>
      <c r="K75" s="11">
        <f t="shared" si="17"/>
        <v>72.405000000000001</v>
      </c>
      <c r="L75" s="2">
        <v>6</v>
      </c>
    </row>
    <row r="76" spans="1:12" s="4" customFormat="1" ht="30" customHeight="1" x14ac:dyDescent="0.2">
      <c r="A76" s="8">
        <v>73</v>
      </c>
      <c r="B76" s="3" t="s">
        <v>114</v>
      </c>
      <c r="C76" s="3" t="s">
        <v>56</v>
      </c>
      <c r="D76" s="3" t="s">
        <v>70</v>
      </c>
      <c r="E76" s="3" t="s">
        <v>168</v>
      </c>
      <c r="F76" s="12">
        <f t="shared" ref="F76:F93" si="18">E76*0.5</f>
        <v>36.35</v>
      </c>
      <c r="G76" s="2">
        <v>2</v>
      </c>
      <c r="H76" s="2">
        <v>4</v>
      </c>
      <c r="I76" s="10">
        <v>84.62</v>
      </c>
      <c r="J76" s="11">
        <f t="shared" ref="J76:J93" si="19">I76*0.5</f>
        <v>42.31</v>
      </c>
      <c r="K76" s="11">
        <f t="shared" ref="K76:K93" si="20">F76+J76</f>
        <v>78.66</v>
      </c>
      <c r="L76" s="2">
        <v>1</v>
      </c>
    </row>
    <row r="77" spans="1:12" s="4" customFormat="1" ht="30" customHeight="1" x14ac:dyDescent="0.2">
      <c r="A77" s="8">
        <v>74</v>
      </c>
      <c r="B77" s="3" t="s">
        <v>114</v>
      </c>
      <c r="C77" s="3" t="s">
        <v>122</v>
      </c>
      <c r="D77" s="3" t="s">
        <v>70</v>
      </c>
      <c r="E77" s="3" t="s">
        <v>150</v>
      </c>
      <c r="F77" s="12">
        <f t="shared" si="18"/>
        <v>35.200000000000003</v>
      </c>
      <c r="G77" s="2">
        <v>2</v>
      </c>
      <c r="H77" s="2">
        <v>1</v>
      </c>
      <c r="I77" s="10">
        <v>83.28</v>
      </c>
      <c r="J77" s="11">
        <f t="shared" si="19"/>
        <v>41.64</v>
      </c>
      <c r="K77" s="11">
        <f t="shared" si="20"/>
        <v>76.84</v>
      </c>
      <c r="L77" s="2">
        <v>2</v>
      </c>
    </row>
    <row r="78" spans="1:12" s="4" customFormat="1" ht="30" customHeight="1" x14ac:dyDescent="0.2">
      <c r="A78" s="8">
        <v>75</v>
      </c>
      <c r="B78" s="3" t="s">
        <v>114</v>
      </c>
      <c r="C78" s="3" t="s">
        <v>153</v>
      </c>
      <c r="D78" s="3" t="s">
        <v>70</v>
      </c>
      <c r="E78" s="3" t="s">
        <v>102</v>
      </c>
      <c r="F78" s="12">
        <f t="shared" si="18"/>
        <v>33.85</v>
      </c>
      <c r="G78" s="2">
        <v>2</v>
      </c>
      <c r="H78" s="2">
        <v>9</v>
      </c>
      <c r="I78" s="10">
        <v>84.32</v>
      </c>
      <c r="J78" s="11">
        <f t="shared" si="19"/>
        <v>42.16</v>
      </c>
      <c r="K78" s="11">
        <f t="shared" si="20"/>
        <v>76.009999999999991</v>
      </c>
      <c r="L78" s="2">
        <v>3</v>
      </c>
    </row>
    <row r="79" spans="1:12" s="4" customFormat="1" ht="30" customHeight="1" x14ac:dyDescent="0.2">
      <c r="A79" s="8">
        <v>76</v>
      </c>
      <c r="B79" s="3" t="s">
        <v>114</v>
      </c>
      <c r="C79" s="3" t="s">
        <v>157</v>
      </c>
      <c r="D79" s="3" t="s">
        <v>70</v>
      </c>
      <c r="E79" s="3" t="s">
        <v>94</v>
      </c>
      <c r="F79" s="12">
        <f t="shared" si="18"/>
        <v>32.975000000000001</v>
      </c>
      <c r="G79" s="2">
        <v>2</v>
      </c>
      <c r="H79" s="2">
        <v>8</v>
      </c>
      <c r="I79" s="10">
        <v>84.14</v>
      </c>
      <c r="J79" s="11">
        <f t="shared" si="19"/>
        <v>42.07</v>
      </c>
      <c r="K79" s="11">
        <f t="shared" si="20"/>
        <v>75.045000000000002</v>
      </c>
      <c r="L79" s="2">
        <v>4</v>
      </c>
    </row>
    <row r="80" spans="1:12" s="4" customFormat="1" ht="30" customHeight="1" x14ac:dyDescent="0.2">
      <c r="A80" s="8">
        <v>77</v>
      </c>
      <c r="B80" s="3" t="s">
        <v>114</v>
      </c>
      <c r="C80" s="3" t="s">
        <v>29</v>
      </c>
      <c r="D80" s="3" t="s">
        <v>70</v>
      </c>
      <c r="E80" s="3" t="s">
        <v>96</v>
      </c>
      <c r="F80" s="12">
        <f t="shared" si="18"/>
        <v>34.375</v>
      </c>
      <c r="G80" s="2">
        <v>2</v>
      </c>
      <c r="H80" s="2">
        <v>2</v>
      </c>
      <c r="I80" s="10">
        <v>81.099999999999994</v>
      </c>
      <c r="J80" s="11">
        <f t="shared" si="19"/>
        <v>40.549999999999997</v>
      </c>
      <c r="K80" s="11">
        <f t="shared" si="20"/>
        <v>74.924999999999997</v>
      </c>
      <c r="L80" s="2">
        <v>5</v>
      </c>
    </row>
    <row r="81" spans="1:12" s="4" customFormat="1" ht="30" customHeight="1" x14ac:dyDescent="0.2">
      <c r="A81" s="8">
        <v>78</v>
      </c>
      <c r="B81" s="3" t="s">
        <v>114</v>
      </c>
      <c r="C81" s="3" t="s">
        <v>1</v>
      </c>
      <c r="D81" s="3" t="s">
        <v>70</v>
      </c>
      <c r="E81" s="3" t="s">
        <v>40</v>
      </c>
      <c r="F81" s="12">
        <f t="shared" si="18"/>
        <v>32.75</v>
      </c>
      <c r="G81" s="2">
        <v>2</v>
      </c>
      <c r="H81" s="2">
        <v>7</v>
      </c>
      <c r="I81" s="10">
        <v>83.94</v>
      </c>
      <c r="J81" s="11">
        <f t="shared" si="19"/>
        <v>41.97</v>
      </c>
      <c r="K81" s="11">
        <f t="shared" si="20"/>
        <v>74.72</v>
      </c>
      <c r="L81" s="2">
        <v>6</v>
      </c>
    </row>
    <row r="82" spans="1:12" s="4" customFormat="1" ht="30" customHeight="1" x14ac:dyDescent="0.2">
      <c r="A82" s="8">
        <v>79</v>
      </c>
      <c r="B82" s="3" t="s">
        <v>114</v>
      </c>
      <c r="C82" s="3" t="s">
        <v>17</v>
      </c>
      <c r="D82" s="3" t="s">
        <v>70</v>
      </c>
      <c r="E82" s="3" t="s">
        <v>169</v>
      </c>
      <c r="F82" s="12">
        <f t="shared" si="18"/>
        <v>33.274999999999999</v>
      </c>
      <c r="G82" s="2">
        <v>2</v>
      </c>
      <c r="H82" s="2">
        <v>6</v>
      </c>
      <c r="I82" s="10">
        <v>82.82</v>
      </c>
      <c r="J82" s="11">
        <f t="shared" si="19"/>
        <v>41.41</v>
      </c>
      <c r="K82" s="11">
        <f t="shared" si="20"/>
        <v>74.685000000000002</v>
      </c>
      <c r="L82" s="2">
        <v>7</v>
      </c>
    </row>
    <row r="83" spans="1:12" s="4" customFormat="1" ht="30" customHeight="1" x14ac:dyDescent="0.2">
      <c r="A83" s="8">
        <v>80</v>
      </c>
      <c r="B83" s="3" t="s">
        <v>114</v>
      </c>
      <c r="C83" s="3" t="s">
        <v>149</v>
      </c>
      <c r="D83" s="3" t="s">
        <v>70</v>
      </c>
      <c r="E83" s="3" t="s">
        <v>78</v>
      </c>
      <c r="F83" s="12">
        <f t="shared" si="18"/>
        <v>32.700000000000003</v>
      </c>
      <c r="G83" s="2">
        <v>2</v>
      </c>
      <c r="H83" s="2">
        <v>3</v>
      </c>
      <c r="I83" s="10">
        <v>82.02</v>
      </c>
      <c r="J83" s="11">
        <f t="shared" si="19"/>
        <v>41.01</v>
      </c>
      <c r="K83" s="11">
        <f t="shared" si="20"/>
        <v>73.710000000000008</v>
      </c>
      <c r="L83" s="2">
        <v>8</v>
      </c>
    </row>
    <row r="84" spans="1:12" s="4" customFormat="1" ht="30" customHeight="1" x14ac:dyDescent="0.2">
      <c r="A84" s="8">
        <v>81</v>
      </c>
      <c r="B84" s="3" t="s">
        <v>114</v>
      </c>
      <c r="C84" s="3" t="s">
        <v>111</v>
      </c>
      <c r="D84" s="3" t="s">
        <v>70</v>
      </c>
      <c r="E84" s="3" t="s">
        <v>93</v>
      </c>
      <c r="F84" s="12">
        <f t="shared" si="18"/>
        <v>32.950000000000003</v>
      </c>
      <c r="G84" s="2">
        <v>2</v>
      </c>
      <c r="H84" s="2">
        <v>5</v>
      </c>
      <c r="I84" s="10">
        <v>81.3</v>
      </c>
      <c r="J84" s="11">
        <f t="shared" si="19"/>
        <v>40.65</v>
      </c>
      <c r="K84" s="11">
        <f t="shared" si="20"/>
        <v>73.599999999999994</v>
      </c>
      <c r="L84" s="2">
        <v>9</v>
      </c>
    </row>
    <row r="85" spans="1:12" s="4" customFormat="1" ht="30" customHeight="1" x14ac:dyDescent="0.2">
      <c r="A85" s="8">
        <v>82</v>
      </c>
      <c r="B85" s="3" t="s">
        <v>119</v>
      </c>
      <c r="C85" s="3" t="s">
        <v>18</v>
      </c>
      <c r="D85" s="3" t="s">
        <v>164</v>
      </c>
      <c r="E85" s="3" t="s">
        <v>71</v>
      </c>
      <c r="F85" s="12">
        <f t="shared" si="18"/>
        <v>38.65</v>
      </c>
      <c r="G85" s="2">
        <v>1</v>
      </c>
      <c r="H85" s="2">
        <v>1</v>
      </c>
      <c r="I85" s="10">
        <v>82.32</v>
      </c>
      <c r="J85" s="11">
        <f t="shared" si="19"/>
        <v>41.16</v>
      </c>
      <c r="K85" s="11">
        <f t="shared" si="20"/>
        <v>79.81</v>
      </c>
      <c r="L85" s="2">
        <v>1</v>
      </c>
    </row>
    <row r="86" spans="1:12" s="4" customFormat="1" ht="30" customHeight="1" x14ac:dyDescent="0.2">
      <c r="A86" s="8">
        <v>83</v>
      </c>
      <c r="B86" s="3" t="s">
        <v>119</v>
      </c>
      <c r="C86" s="3" t="s">
        <v>160</v>
      </c>
      <c r="D86" s="3" t="s">
        <v>164</v>
      </c>
      <c r="E86" s="3" t="s">
        <v>180</v>
      </c>
      <c r="F86" s="12">
        <f t="shared" si="18"/>
        <v>35.125</v>
      </c>
      <c r="G86" s="2">
        <v>1</v>
      </c>
      <c r="H86" s="2">
        <v>4</v>
      </c>
      <c r="I86" s="10">
        <v>84.44</v>
      </c>
      <c r="J86" s="11">
        <f t="shared" si="19"/>
        <v>42.22</v>
      </c>
      <c r="K86" s="11">
        <f t="shared" si="20"/>
        <v>77.344999999999999</v>
      </c>
      <c r="L86" s="2">
        <v>2</v>
      </c>
    </row>
    <row r="87" spans="1:12" s="4" customFormat="1" ht="30" customHeight="1" x14ac:dyDescent="0.2">
      <c r="A87" s="8">
        <v>84</v>
      </c>
      <c r="B87" s="3" t="s">
        <v>119</v>
      </c>
      <c r="C87" s="3" t="s">
        <v>82</v>
      </c>
      <c r="D87" s="3" t="s">
        <v>164</v>
      </c>
      <c r="E87" s="3" t="s">
        <v>22</v>
      </c>
      <c r="F87" s="12">
        <f t="shared" si="18"/>
        <v>35.1</v>
      </c>
      <c r="G87" s="2">
        <v>1</v>
      </c>
      <c r="H87" s="2">
        <v>5</v>
      </c>
      <c r="I87" s="10">
        <v>83.78</v>
      </c>
      <c r="J87" s="11">
        <f t="shared" si="19"/>
        <v>41.89</v>
      </c>
      <c r="K87" s="11">
        <f t="shared" si="20"/>
        <v>76.990000000000009</v>
      </c>
      <c r="L87" s="2">
        <v>3</v>
      </c>
    </row>
    <row r="88" spans="1:12" s="4" customFormat="1" ht="30" customHeight="1" x14ac:dyDescent="0.2">
      <c r="A88" s="8">
        <v>85</v>
      </c>
      <c r="B88" s="3" t="s">
        <v>119</v>
      </c>
      <c r="C88" s="3" t="s">
        <v>80</v>
      </c>
      <c r="D88" s="3" t="s">
        <v>164</v>
      </c>
      <c r="E88" s="3" t="s">
        <v>109</v>
      </c>
      <c r="F88" s="12">
        <f t="shared" si="18"/>
        <v>32.125</v>
      </c>
      <c r="G88" s="2">
        <v>1</v>
      </c>
      <c r="H88" s="2">
        <v>6</v>
      </c>
      <c r="I88" s="10">
        <v>82.34</v>
      </c>
      <c r="J88" s="11">
        <f t="shared" si="19"/>
        <v>41.17</v>
      </c>
      <c r="K88" s="11">
        <f t="shared" si="20"/>
        <v>73.295000000000002</v>
      </c>
      <c r="L88" s="2">
        <v>4</v>
      </c>
    </row>
    <row r="89" spans="1:12" s="4" customFormat="1" ht="30" customHeight="1" x14ac:dyDescent="0.2">
      <c r="A89" s="8">
        <v>86</v>
      </c>
      <c r="B89" s="3" t="s">
        <v>119</v>
      </c>
      <c r="C89" s="3" t="s">
        <v>66</v>
      </c>
      <c r="D89" s="3" t="s">
        <v>164</v>
      </c>
      <c r="E89" s="3" t="s">
        <v>89</v>
      </c>
      <c r="F89" s="12">
        <f t="shared" si="18"/>
        <v>42.174999999999997</v>
      </c>
      <c r="G89" s="2">
        <v>1</v>
      </c>
      <c r="H89" s="8" t="s">
        <v>194</v>
      </c>
      <c r="I89" s="10">
        <v>0</v>
      </c>
      <c r="J89" s="11">
        <f t="shared" si="19"/>
        <v>0</v>
      </c>
      <c r="K89" s="11">
        <f t="shared" si="20"/>
        <v>42.174999999999997</v>
      </c>
      <c r="L89" s="2">
        <v>5</v>
      </c>
    </row>
    <row r="90" spans="1:12" s="4" customFormat="1" ht="30" customHeight="1" x14ac:dyDescent="0.2">
      <c r="A90" s="8">
        <v>87</v>
      </c>
      <c r="B90" s="3" t="s">
        <v>119</v>
      </c>
      <c r="C90" s="3" t="s">
        <v>39</v>
      </c>
      <c r="D90" s="3" t="s">
        <v>164</v>
      </c>
      <c r="E90" s="3" t="s">
        <v>85</v>
      </c>
      <c r="F90" s="12">
        <f t="shared" si="18"/>
        <v>32.075000000000003</v>
      </c>
      <c r="G90" s="2">
        <v>1</v>
      </c>
      <c r="H90" s="8" t="s">
        <v>194</v>
      </c>
      <c r="I90" s="10">
        <v>0</v>
      </c>
      <c r="J90" s="11">
        <f t="shared" si="19"/>
        <v>0</v>
      </c>
      <c r="K90" s="11">
        <f t="shared" si="20"/>
        <v>32.075000000000003</v>
      </c>
      <c r="L90" s="2">
        <v>6</v>
      </c>
    </row>
    <row r="91" spans="1:12" s="4" customFormat="1" ht="30" customHeight="1" x14ac:dyDescent="0.2">
      <c r="A91" s="8">
        <v>88</v>
      </c>
      <c r="B91" s="3" t="s">
        <v>95</v>
      </c>
      <c r="C91" s="3" t="s">
        <v>31</v>
      </c>
      <c r="D91" s="3" t="s">
        <v>163</v>
      </c>
      <c r="E91" s="3" t="s">
        <v>117</v>
      </c>
      <c r="F91" s="12">
        <f t="shared" si="18"/>
        <v>39.25</v>
      </c>
      <c r="G91" s="2">
        <v>1</v>
      </c>
      <c r="H91" s="2">
        <v>2</v>
      </c>
      <c r="I91" s="10">
        <v>82.34</v>
      </c>
      <c r="J91" s="11">
        <f t="shared" si="19"/>
        <v>41.17</v>
      </c>
      <c r="K91" s="11">
        <f t="shared" si="20"/>
        <v>80.42</v>
      </c>
      <c r="L91" s="2">
        <v>1</v>
      </c>
    </row>
    <row r="92" spans="1:12" s="4" customFormat="1" ht="30" customHeight="1" x14ac:dyDescent="0.2">
      <c r="A92" s="8">
        <v>89</v>
      </c>
      <c r="B92" s="3" t="s">
        <v>95</v>
      </c>
      <c r="C92" s="3" t="s">
        <v>54</v>
      </c>
      <c r="D92" s="3" t="s">
        <v>163</v>
      </c>
      <c r="E92" s="3" t="s">
        <v>108</v>
      </c>
      <c r="F92" s="12">
        <f t="shared" si="18"/>
        <v>39.5</v>
      </c>
      <c r="G92" s="2">
        <v>1</v>
      </c>
      <c r="H92" s="2">
        <v>1</v>
      </c>
      <c r="I92" s="10">
        <v>80.459999999999994</v>
      </c>
      <c r="J92" s="11">
        <f t="shared" si="19"/>
        <v>40.229999999999997</v>
      </c>
      <c r="K92" s="11">
        <f t="shared" si="20"/>
        <v>79.72999999999999</v>
      </c>
      <c r="L92" s="2">
        <v>2</v>
      </c>
    </row>
    <row r="93" spans="1:12" s="4" customFormat="1" ht="30" customHeight="1" x14ac:dyDescent="0.2">
      <c r="A93" s="8">
        <v>90</v>
      </c>
      <c r="B93" s="3" t="s">
        <v>95</v>
      </c>
      <c r="C93" s="3" t="s">
        <v>20</v>
      </c>
      <c r="D93" s="3" t="s">
        <v>163</v>
      </c>
      <c r="E93" s="3" t="s">
        <v>77</v>
      </c>
      <c r="F93" s="12">
        <f t="shared" si="18"/>
        <v>37.700000000000003</v>
      </c>
      <c r="G93" s="2">
        <v>1</v>
      </c>
      <c r="H93" s="2">
        <v>3</v>
      </c>
      <c r="I93" s="10">
        <v>84.02</v>
      </c>
      <c r="J93" s="11">
        <f t="shared" si="19"/>
        <v>42.01</v>
      </c>
      <c r="K93" s="11">
        <f t="shared" si="20"/>
        <v>79.710000000000008</v>
      </c>
      <c r="L93" s="2">
        <v>3</v>
      </c>
    </row>
  </sheetData>
  <mergeCells count="2">
    <mergeCell ref="A2:L2"/>
    <mergeCell ref="A1:B1"/>
  </mergeCells>
  <phoneticPr fontId="2" type="noConversion"/>
  <printOptions horizontalCentere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</vt:lpstr>
      <vt:lpstr>综合成绩!Print_Titles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强 小</cp:lastModifiedBy>
  <cp:lastPrinted>2026-07-16T02:50:57Z</cp:lastPrinted>
  <dcterms:modified xsi:type="dcterms:W3CDTF">2026-07-16T02:59:01Z</dcterms:modified>
  <cp:category/>
  <cp:contentStatus/>
</cp:coreProperties>
</file>