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ustomStorage/customStorage.xml" ContentType="application/vnd.wps-officedocument.customStorage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8800" windowHeight="12375"/>
  </bookViews>
  <sheets>
    <sheet name="综合成绩（A、E类）" sheetId="1" r:id="rId1"/>
  </sheets>
  <definedNames>
    <definedName name="_xlnm.Print_Titles" localSheetId="0">'综合成绩（A、E类）'!$1:$2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" i="1"/>
  <c r="J8"/>
  <c r="J12"/>
  <c r="J16"/>
  <c r="J20"/>
  <c r="J24"/>
  <c r="J28"/>
  <c r="J32"/>
  <c r="J36"/>
  <c r="J40"/>
  <c r="J44"/>
  <c r="J48"/>
  <c r="J52"/>
  <c r="J56"/>
  <c r="J60"/>
  <c r="J64"/>
  <c r="J68"/>
  <c r="J72"/>
  <c r="J76"/>
  <c r="J80"/>
  <c r="J84"/>
  <c r="J88"/>
  <c r="J92"/>
  <c r="J96"/>
  <c r="J100"/>
  <c r="J104"/>
  <c r="J108"/>
  <c r="J112"/>
  <c r="J116"/>
  <c r="J120"/>
  <c r="J124"/>
  <c r="J128"/>
  <c r="J132"/>
  <c r="J136"/>
  <c r="J140"/>
  <c r="J144"/>
  <c r="J148"/>
  <c r="J152"/>
  <c r="J156"/>
  <c r="J160"/>
  <c r="J164"/>
  <c r="J168"/>
  <c r="J172"/>
  <c r="J176"/>
  <c r="J180"/>
  <c r="J184"/>
  <c r="J188"/>
  <c r="J192"/>
  <c r="J196"/>
  <c r="J200"/>
  <c r="J204"/>
  <c r="J208"/>
  <c r="J212"/>
  <c r="J216"/>
  <c r="J220"/>
  <c r="J224"/>
  <c r="J228"/>
  <c r="J232"/>
  <c r="J236"/>
  <c r="J240"/>
  <c r="J244"/>
  <c r="J248"/>
  <c r="J252"/>
  <c r="J256"/>
  <c r="J260"/>
  <c r="J264"/>
  <c r="J268"/>
  <c r="J272"/>
  <c r="J276"/>
  <c r="J280"/>
  <c r="J284"/>
  <c r="J288"/>
  <c r="J292"/>
  <c r="J296"/>
  <c r="J300"/>
  <c r="I4"/>
  <c r="I5"/>
  <c r="I6"/>
  <c r="I7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4"/>
  <c r="I55"/>
  <c r="I56"/>
  <c r="I57"/>
  <c r="I58"/>
  <c r="I59"/>
  <c r="I60"/>
  <c r="I61"/>
  <c r="I62"/>
  <c r="I63"/>
  <c r="I64"/>
  <c r="I65"/>
  <c r="I66"/>
  <c r="I67"/>
  <c r="I68"/>
  <c r="I69"/>
  <c r="I70"/>
  <c r="I71"/>
  <c r="I72"/>
  <c r="I73"/>
  <c r="I74"/>
  <c r="I75"/>
  <c r="I76"/>
  <c r="I77"/>
  <c r="I78"/>
  <c r="I79"/>
  <c r="I80"/>
  <c r="I81"/>
  <c r="I82"/>
  <c r="I83"/>
  <c r="I84"/>
  <c r="I85"/>
  <c r="I86"/>
  <c r="I87"/>
  <c r="I88"/>
  <c r="I89"/>
  <c r="I90"/>
  <c r="I91"/>
  <c r="I92"/>
  <c r="I93"/>
  <c r="I94"/>
  <c r="I95"/>
  <c r="I96"/>
  <c r="I97"/>
  <c r="I98"/>
  <c r="I99"/>
  <c r="I100"/>
  <c r="I101"/>
  <c r="I102"/>
  <c r="I103"/>
  <c r="I104"/>
  <c r="I105"/>
  <c r="I106"/>
  <c r="I107"/>
  <c r="I108"/>
  <c r="I109"/>
  <c r="I110"/>
  <c r="I111"/>
  <c r="I112"/>
  <c r="I113"/>
  <c r="I114"/>
  <c r="I115"/>
  <c r="I116"/>
  <c r="I117"/>
  <c r="I118"/>
  <c r="I119"/>
  <c r="I120"/>
  <c r="I121"/>
  <c r="I122"/>
  <c r="I123"/>
  <c r="I124"/>
  <c r="I125"/>
  <c r="I126"/>
  <c r="I127"/>
  <c r="I128"/>
  <c r="I129"/>
  <c r="I130"/>
  <c r="I131"/>
  <c r="I132"/>
  <c r="I133"/>
  <c r="I134"/>
  <c r="I135"/>
  <c r="I136"/>
  <c r="I137"/>
  <c r="I138"/>
  <c r="I139"/>
  <c r="I140"/>
  <c r="I141"/>
  <c r="I142"/>
  <c r="I143"/>
  <c r="I144"/>
  <c r="I145"/>
  <c r="I146"/>
  <c r="I147"/>
  <c r="I148"/>
  <c r="I149"/>
  <c r="I150"/>
  <c r="I151"/>
  <c r="I152"/>
  <c r="I153"/>
  <c r="I154"/>
  <c r="I155"/>
  <c r="I156"/>
  <c r="I157"/>
  <c r="I158"/>
  <c r="I159"/>
  <c r="I160"/>
  <c r="I161"/>
  <c r="I162"/>
  <c r="I163"/>
  <c r="I164"/>
  <c r="I165"/>
  <c r="I166"/>
  <c r="I167"/>
  <c r="I168"/>
  <c r="I169"/>
  <c r="I170"/>
  <c r="I171"/>
  <c r="I172"/>
  <c r="I173"/>
  <c r="I174"/>
  <c r="I175"/>
  <c r="I176"/>
  <c r="I177"/>
  <c r="I178"/>
  <c r="I179"/>
  <c r="I180"/>
  <c r="I181"/>
  <c r="I182"/>
  <c r="I183"/>
  <c r="I184"/>
  <c r="I185"/>
  <c r="I186"/>
  <c r="I187"/>
  <c r="I188"/>
  <c r="I189"/>
  <c r="I190"/>
  <c r="I191"/>
  <c r="I192"/>
  <c r="I193"/>
  <c r="I194"/>
  <c r="I195"/>
  <c r="I196"/>
  <c r="I197"/>
  <c r="I198"/>
  <c r="I199"/>
  <c r="I200"/>
  <c r="I201"/>
  <c r="I202"/>
  <c r="I203"/>
  <c r="I204"/>
  <c r="I205"/>
  <c r="I206"/>
  <c r="I207"/>
  <c r="I208"/>
  <c r="I209"/>
  <c r="I210"/>
  <c r="I211"/>
  <c r="I212"/>
  <c r="I213"/>
  <c r="I214"/>
  <c r="I215"/>
  <c r="I216"/>
  <c r="I217"/>
  <c r="I218"/>
  <c r="J218" s="1"/>
  <c r="I219"/>
  <c r="J219" s="1"/>
  <c r="I220"/>
  <c r="I221"/>
  <c r="J221" s="1"/>
  <c r="I222"/>
  <c r="J222" s="1"/>
  <c r="I223"/>
  <c r="J223" s="1"/>
  <c r="I224"/>
  <c r="I225"/>
  <c r="J225" s="1"/>
  <c r="I226"/>
  <c r="J226" s="1"/>
  <c r="I227"/>
  <c r="J227" s="1"/>
  <c r="I228"/>
  <c r="I229"/>
  <c r="J229" s="1"/>
  <c r="I230"/>
  <c r="J230" s="1"/>
  <c r="I231"/>
  <c r="J231" s="1"/>
  <c r="I232"/>
  <c r="I233"/>
  <c r="J233" s="1"/>
  <c r="I234"/>
  <c r="J234" s="1"/>
  <c r="I235"/>
  <c r="J235" s="1"/>
  <c r="I236"/>
  <c r="I237"/>
  <c r="J237" s="1"/>
  <c r="I238"/>
  <c r="J238" s="1"/>
  <c r="I239"/>
  <c r="J239" s="1"/>
  <c r="I240"/>
  <c r="I241"/>
  <c r="J241" s="1"/>
  <c r="I242"/>
  <c r="J242" s="1"/>
  <c r="I243"/>
  <c r="J243" s="1"/>
  <c r="I244"/>
  <c r="I245"/>
  <c r="J245" s="1"/>
  <c r="I246"/>
  <c r="J246" s="1"/>
  <c r="I247"/>
  <c r="J247" s="1"/>
  <c r="I248"/>
  <c r="I249"/>
  <c r="J249" s="1"/>
  <c r="I250"/>
  <c r="J250" s="1"/>
  <c r="I251"/>
  <c r="J251" s="1"/>
  <c r="I252"/>
  <c r="I253"/>
  <c r="J253" s="1"/>
  <c r="I254"/>
  <c r="J254" s="1"/>
  <c r="I255"/>
  <c r="J255" s="1"/>
  <c r="I256"/>
  <c r="I257"/>
  <c r="J257" s="1"/>
  <c r="I258"/>
  <c r="J258" s="1"/>
  <c r="I259"/>
  <c r="J259" s="1"/>
  <c r="I260"/>
  <c r="I261"/>
  <c r="J261" s="1"/>
  <c r="I262"/>
  <c r="J262" s="1"/>
  <c r="I263"/>
  <c r="J263" s="1"/>
  <c r="I264"/>
  <c r="I265"/>
  <c r="J265" s="1"/>
  <c r="I266"/>
  <c r="J266" s="1"/>
  <c r="I267"/>
  <c r="J267" s="1"/>
  <c r="I268"/>
  <c r="I269"/>
  <c r="J269" s="1"/>
  <c r="I270"/>
  <c r="J270" s="1"/>
  <c r="I271"/>
  <c r="J271" s="1"/>
  <c r="I272"/>
  <c r="I273"/>
  <c r="J273" s="1"/>
  <c r="I274"/>
  <c r="J274" s="1"/>
  <c r="I275"/>
  <c r="J275" s="1"/>
  <c r="I276"/>
  <c r="I277"/>
  <c r="J277" s="1"/>
  <c r="I278"/>
  <c r="J278" s="1"/>
  <c r="I279"/>
  <c r="J279" s="1"/>
  <c r="I280"/>
  <c r="I281"/>
  <c r="J281" s="1"/>
  <c r="I282"/>
  <c r="J282" s="1"/>
  <c r="I283"/>
  <c r="J283" s="1"/>
  <c r="I284"/>
  <c r="I285"/>
  <c r="J285" s="1"/>
  <c r="I286"/>
  <c r="J286" s="1"/>
  <c r="I287"/>
  <c r="J287" s="1"/>
  <c r="I288"/>
  <c r="I289"/>
  <c r="J289" s="1"/>
  <c r="I290"/>
  <c r="J290" s="1"/>
  <c r="I291"/>
  <c r="J291" s="1"/>
  <c r="I292"/>
  <c r="I293"/>
  <c r="J293" s="1"/>
  <c r="I294"/>
  <c r="J294" s="1"/>
  <c r="I295"/>
  <c r="J295" s="1"/>
  <c r="I296"/>
  <c r="I297"/>
  <c r="J297" s="1"/>
  <c r="I298"/>
  <c r="J298" s="1"/>
  <c r="I299"/>
  <c r="J299" s="1"/>
  <c r="I300"/>
  <c r="I301"/>
  <c r="J301" s="1"/>
  <c r="I302"/>
  <c r="J302" s="1"/>
  <c r="G4"/>
  <c r="G5"/>
  <c r="J5" s="1"/>
  <c r="G6"/>
  <c r="J6" s="1"/>
  <c r="G7"/>
  <c r="J7" s="1"/>
  <c r="G8"/>
  <c r="G9"/>
  <c r="J9" s="1"/>
  <c r="G10"/>
  <c r="J10" s="1"/>
  <c r="G11"/>
  <c r="J11" s="1"/>
  <c r="G12"/>
  <c r="G13"/>
  <c r="J13" s="1"/>
  <c r="G14"/>
  <c r="J14" s="1"/>
  <c r="G15"/>
  <c r="J15" s="1"/>
  <c r="G16"/>
  <c r="G17"/>
  <c r="J17" s="1"/>
  <c r="G18"/>
  <c r="J18" s="1"/>
  <c r="G19"/>
  <c r="J19" s="1"/>
  <c r="G20"/>
  <c r="G21"/>
  <c r="J21" s="1"/>
  <c r="G22"/>
  <c r="J22" s="1"/>
  <c r="G23"/>
  <c r="J23" s="1"/>
  <c r="G24"/>
  <c r="G25"/>
  <c r="J25" s="1"/>
  <c r="G26"/>
  <c r="J26" s="1"/>
  <c r="G27"/>
  <c r="J27" s="1"/>
  <c r="G28"/>
  <c r="G29"/>
  <c r="J29" s="1"/>
  <c r="G30"/>
  <c r="J30" s="1"/>
  <c r="G31"/>
  <c r="J31" s="1"/>
  <c r="G32"/>
  <c r="G33"/>
  <c r="J33" s="1"/>
  <c r="G34"/>
  <c r="J34" s="1"/>
  <c r="G35"/>
  <c r="J35" s="1"/>
  <c r="G36"/>
  <c r="G37"/>
  <c r="J37" s="1"/>
  <c r="G38"/>
  <c r="J38" s="1"/>
  <c r="G39"/>
  <c r="J39" s="1"/>
  <c r="G40"/>
  <c r="G41"/>
  <c r="J41" s="1"/>
  <c r="G42"/>
  <c r="J42" s="1"/>
  <c r="G43"/>
  <c r="J43" s="1"/>
  <c r="G44"/>
  <c r="G45"/>
  <c r="J45" s="1"/>
  <c r="G46"/>
  <c r="J46" s="1"/>
  <c r="G47"/>
  <c r="J47" s="1"/>
  <c r="G48"/>
  <c r="G49"/>
  <c r="J49" s="1"/>
  <c r="G50"/>
  <c r="J50" s="1"/>
  <c r="G51"/>
  <c r="J51" s="1"/>
  <c r="G52"/>
  <c r="G53"/>
  <c r="J53" s="1"/>
  <c r="G54"/>
  <c r="J54" s="1"/>
  <c r="G55"/>
  <c r="J55" s="1"/>
  <c r="G56"/>
  <c r="G57"/>
  <c r="J57" s="1"/>
  <c r="G58"/>
  <c r="J58" s="1"/>
  <c r="G59"/>
  <c r="J59" s="1"/>
  <c r="G60"/>
  <c r="G61"/>
  <c r="J61" s="1"/>
  <c r="G62"/>
  <c r="J62" s="1"/>
  <c r="G63"/>
  <c r="J63" s="1"/>
  <c r="G64"/>
  <c r="G65"/>
  <c r="J65" s="1"/>
  <c r="G66"/>
  <c r="J66" s="1"/>
  <c r="G67"/>
  <c r="J67" s="1"/>
  <c r="G68"/>
  <c r="G69"/>
  <c r="J69" s="1"/>
  <c r="G70"/>
  <c r="J70" s="1"/>
  <c r="G71"/>
  <c r="J71" s="1"/>
  <c r="G72"/>
  <c r="G73"/>
  <c r="J73" s="1"/>
  <c r="G74"/>
  <c r="J74" s="1"/>
  <c r="G75"/>
  <c r="J75" s="1"/>
  <c r="G76"/>
  <c r="G77"/>
  <c r="J77" s="1"/>
  <c r="G78"/>
  <c r="J78" s="1"/>
  <c r="G79"/>
  <c r="J79" s="1"/>
  <c r="G80"/>
  <c r="G81"/>
  <c r="J81" s="1"/>
  <c r="G82"/>
  <c r="J82" s="1"/>
  <c r="G83"/>
  <c r="J83" s="1"/>
  <c r="G84"/>
  <c r="G85"/>
  <c r="J85" s="1"/>
  <c r="G86"/>
  <c r="J86" s="1"/>
  <c r="G87"/>
  <c r="J87" s="1"/>
  <c r="G88"/>
  <c r="G89"/>
  <c r="J89" s="1"/>
  <c r="G90"/>
  <c r="J90" s="1"/>
  <c r="G91"/>
  <c r="J91" s="1"/>
  <c r="G92"/>
  <c r="G93"/>
  <c r="J93" s="1"/>
  <c r="G94"/>
  <c r="J94" s="1"/>
  <c r="G95"/>
  <c r="J95" s="1"/>
  <c r="G96"/>
  <c r="G97"/>
  <c r="J97" s="1"/>
  <c r="G98"/>
  <c r="J98" s="1"/>
  <c r="G99"/>
  <c r="J99" s="1"/>
  <c r="G100"/>
  <c r="G101"/>
  <c r="J101" s="1"/>
  <c r="G102"/>
  <c r="J102" s="1"/>
  <c r="G103"/>
  <c r="J103" s="1"/>
  <c r="G104"/>
  <c r="G105"/>
  <c r="J105" s="1"/>
  <c r="G106"/>
  <c r="J106" s="1"/>
  <c r="G107"/>
  <c r="J107" s="1"/>
  <c r="G108"/>
  <c r="G109"/>
  <c r="J109" s="1"/>
  <c r="G110"/>
  <c r="J110" s="1"/>
  <c r="G111"/>
  <c r="J111" s="1"/>
  <c r="G112"/>
  <c r="G113"/>
  <c r="J113" s="1"/>
  <c r="G114"/>
  <c r="J114" s="1"/>
  <c r="G115"/>
  <c r="J115" s="1"/>
  <c r="G116"/>
  <c r="G117"/>
  <c r="J117" s="1"/>
  <c r="G118"/>
  <c r="J118" s="1"/>
  <c r="G119"/>
  <c r="J119" s="1"/>
  <c r="G120"/>
  <c r="G121"/>
  <c r="J121" s="1"/>
  <c r="G122"/>
  <c r="J122" s="1"/>
  <c r="G123"/>
  <c r="J123" s="1"/>
  <c r="G124"/>
  <c r="G125"/>
  <c r="J125" s="1"/>
  <c r="G126"/>
  <c r="J126" s="1"/>
  <c r="G127"/>
  <c r="J127" s="1"/>
  <c r="G128"/>
  <c r="G129"/>
  <c r="J129" s="1"/>
  <c r="G130"/>
  <c r="J130" s="1"/>
  <c r="G131"/>
  <c r="J131" s="1"/>
  <c r="G132"/>
  <c r="G133"/>
  <c r="J133" s="1"/>
  <c r="G134"/>
  <c r="J134" s="1"/>
  <c r="G135"/>
  <c r="J135" s="1"/>
  <c r="G136"/>
  <c r="G137"/>
  <c r="J137" s="1"/>
  <c r="G138"/>
  <c r="J138" s="1"/>
  <c r="G139"/>
  <c r="J139" s="1"/>
  <c r="G140"/>
  <c r="G141"/>
  <c r="J141" s="1"/>
  <c r="G142"/>
  <c r="J142" s="1"/>
  <c r="G143"/>
  <c r="J143" s="1"/>
  <c r="G144"/>
  <c r="G145"/>
  <c r="J145" s="1"/>
  <c r="G146"/>
  <c r="J146" s="1"/>
  <c r="G147"/>
  <c r="J147" s="1"/>
  <c r="G148"/>
  <c r="G149"/>
  <c r="J149" s="1"/>
  <c r="G150"/>
  <c r="J150" s="1"/>
  <c r="G151"/>
  <c r="J151" s="1"/>
  <c r="G152"/>
  <c r="G153"/>
  <c r="J153" s="1"/>
  <c r="G154"/>
  <c r="J154" s="1"/>
  <c r="G155"/>
  <c r="J155" s="1"/>
  <c r="G156"/>
  <c r="G157"/>
  <c r="J157" s="1"/>
  <c r="G158"/>
  <c r="J158" s="1"/>
  <c r="G159"/>
  <c r="J159" s="1"/>
  <c r="G160"/>
  <c r="G161"/>
  <c r="J161" s="1"/>
  <c r="G162"/>
  <c r="J162" s="1"/>
  <c r="G163"/>
  <c r="J163" s="1"/>
  <c r="G164"/>
  <c r="G165"/>
  <c r="J165" s="1"/>
  <c r="G166"/>
  <c r="J166" s="1"/>
  <c r="G167"/>
  <c r="J167" s="1"/>
  <c r="G168"/>
  <c r="G169"/>
  <c r="J169" s="1"/>
  <c r="G170"/>
  <c r="J170" s="1"/>
  <c r="G171"/>
  <c r="J171" s="1"/>
  <c r="G172"/>
  <c r="G173"/>
  <c r="J173" s="1"/>
  <c r="G174"/>
  <c r="J174" s="1"/>
  <c r="G175"/>
  <c r="J175" s="1"/>
  <c r="G176"/>
  <c r="G177"/>
  <c r="J177" s="1"/>
  <c r="G178"/>
  <c r="J178" s="1"/>
  <c r="G179"/>
  <c r="J179" s="1"/>
  <c r="G180"/>
  <c r="G181"/>
  <c r="J181" s="1"/>
  <c r="G182"/>
  <c r="J182" s="1"/>
  <c r="G183"/>
  <c r="J183" s="1"/>
  <c r="G184"/>
  <c r="G185"/>
  <c r="J185" s="1"/>
  <c r="G186"/>
  <c r="J186" s="1"/>
  <c r="G187"/>
  <c r="J187" s="1"/>
  <c r="G188"/>
  <c r="G189"/>
  <c r="J189" s="1"/>
  <c r="G190"/>
  <c r="J190" s="1"/>
  <c r="G191"/>
  <c r="J191" s="1"/>
  <c r="G192"/>
  <c r="G193"/>
  <c r="J193" s="1"/>
  <c r="G194"/>
  <c r="J194" s="1"/>
  <c r="G195"/>
  <c r="J195" s="1"/>
  <c r="G196"/>
  <c r="G197"/>
  <c r="J197" s="1"/>
  <c r="G198"/>
  <c r="J198" s="1"/>
  <c r="G199"/>
  <c r="J199" s="1"/>
  <c r="G200"/>
  <c r="G201"/>
  <c r="J201" s="1"/>
  <c r="G202"/>
  <c r="J202" s="1"/>
  <c r="G203"/>
  <c r="J203" s="1"/>
  <c r="G204"/>
  <c r="G205"/>
  <c r="J205" s="1"/>
  <c r="G206"/>
  <c r="J206" s="1"/>
  <c r="G207"/>
  <c r="J207" s="1"/>
  <c r="G208"/>
  <c r="G209"/>
  <c r="J209" s="1"/>
  <c r="G210"/>
  <c r="J210" s="1"/>
  <c r="G211"/>
  <c r="J211" s="1"/>
  <c r="G212"/>
  <c r="G213"/>
  <c r="J213" s="1"/>
  <c r="G214"/>
  <c r="J214" s="1"/>
  <c r="G215"/>
  <c r="J215" s="1"/>
  <c r="G216"/>
  <c r="G217"/>
  <c r="J217" s="1"/>
  <c r="J3"/>
  <c r="I3"/>
  <c r="G3"/>
</calcChain>
</file>

<file path=xl/sharedStrings.xml><?xml version="1.0" encoding="utf-8"?>
<sst xmlns="http://schemas.openxmlformats.org/spreadsheetml/2006/main" count="947" uniqueCount="391">
  <si>
    <t>序号</t>
  </si>
  <si>
    <t>岗位
代码</t>
  </si>
  <si>
    <t>招聘
数量</t>
  </si>
  <si>
    <t>姓名</t>
  </si>
  <si>
    <t>性别</t>
  </si>
  <si>
    <t>综合成绩</t>
  </si>
  <si>
    <t>备注</t>
  </si>
  <si>
    <t>E11</t>
  </si>
  <si>
    <t>唐梓轩</t>
  </si>
  <si>
    <t>段静怡</t>
  </si>
  <si>
    <t>吴琪</t>
  </si>
  <si>
    <t>E13</t>
  </si>
  <si>
    <t>张正阳</t>
  </si>
  <si>
    <t>高紫柠</t>
  </si>
  <si>
    <t>邱宏博</t>
  </si>
  <si>
    <t>缺考</t>
  </si>
  <si>
    <t>E16</t>
  </si>
  <si>
    <t>范邦龙</t>
  </si>
  <si>
    <t>张新纪</t>
  </si>
  <si>
    <t>赵德桂</t>
  </si>
  <si>
    <t>马爱玲</t>
  </si>
  <si>
    <t>亢希文</t>
  </si>
  <si>
    <t>姜会玲</t>
  </si>
  <si>
    <t>马雪竹</t>
  </si>
  <si>
    <t>陈雪莹</t>
  </si>
  <si>
    <t>杜婷婷</t>
  </si>
  <si>
    <t>李玉婵</t>
  </si>
  <si>
    <t>刘若男</t>
  </si>
  <si>
    <t>秦静妍</t>
  </si>
  <si>
    <t>E17</t>
  </si>
  <si>
    <t>尹舒月</t>
  </si>
  <si>
    <t>徐瑞泽</t>
  </si>
  <si>
    <t>E18</t>
  </si>
  <si>
    <t>周静怡</t>
  </si>
  <si>
    <t>李雪琪</t>
  </si>
  <si>
    <t>舒琪</t>
  </si>
  <si>
    <t>陈冰怡</t>
  </si>
  <si>
    <t>李梦瑶</t>
  </si>
  <si>
    <t>张颖健</t>
  </si>
  <si>
    <t>E19</t>
  </si>
  <si>
    <t>刘泽昊</t>
  </si>
  <si>
    <t>刘希翼</t>
  </si>
  <si>
    <t>邢梦雨</t>
  </si>
  <si>
    <t>E20</t>
  </si>
  <si>
    <t>李一帆</t>
  </si>
  <si>
    <t>张少杰</t>
  </si>
  <si>
    <t>张彬颖</t>
  </si>
  <si>
    <t>E21</t>
  </si>
  <si>
    <t>刘英杰</t>
  </si>
  <si>
    <t>张曦元</t>
  </si>
  <si>
    <t>王双怡</t>
  </si>
  <si>
    <t>E22</t>
  </si>
  <si>
    <t>李映荷</t>
  </si>
  <si>
    <t>冯宸雨</t>
  </si>
  <si>
    <t>任天智</t>
  </si>
  <si>
    <t>E23</t>
  </si>
  <si>
    <t>陶亚非</t>
  </si>
  <si>
    <t>徐仟</t>
  </si>
  <si>
    <t>郭若冰</t>
  </si>
  <si>
    <t>E25</t>
  </si>
  <si>
    <t>雷若慧</t>
  </si>
  <si>
    <t>王丹</t>
  </si>
  <si>
    <t>苏宇航</t>
  </si>
  <si>
    <t>E26</t>
  </si>
  <si>
    <t>李明明</t>
  </si>
  <si>
    <t>孙倩</t>
  </si>
  <si>
    <t>罗珍珍</t>
  </si>
  <si>
    <t>E28</t>
  </si>
  <si>
    <t>赵心悦</t>
  </si>
  <si>
    <t>崔李屹</t>
  </si>
  <si>
    <t>孙晓旭珺</t>
  </si>
  <si>
    <t>李胜茹</t>
  </si>
  <si>
    <t>邓雪岩</t>
  </si>
  <si>
    <t>黄心圆</t>
  </si>
  <si>
    <t>E30</t>
  </si>
  <si>
    <t>张耀尹</t>
  </si>
  <si>
    <t>马奥子</t>
  </si>
  <si>
    <t>孙思瑞</t>
  </si>
  <si>
    <t>E31</t>
  </si>
  <si>
    <t>孙晨</t>
  </si>
  <si>
    <t>田静</t>
  </si>
  <si>
    <t>赵娟</t>
  </si>
  <si>
    <t>E32</t>
  </si>
  <si>
    <t>杨采霞</t>
  </si>
  <si>
    <t>王启文</t>
  </si>
  <si>
    <t>吴玉颖</t>
  </si>
  <si>
    <t>E33</t>
  </si>
  <si>
    <t>周泽钰</t>
  </si>
  <si>
    <t>郑涛</t>
  </si>
  <si>
    <t>时滢霞</t>
  </si>
  <si>
    <t>舒欣雨</t>
  </si>
  <si>
    <t>苗仕俊</t>
  </si>
  <si>
    <t>胡梦思</t>
  </si>
  <si>
    <t>王耀辉</t>
  </si>
  <si>
    <t>雷俊哲</t>
  </si>
  <si>
    <t>王帅</t>
  </si>
  <si>
    <t>E35</t>
  </si>
  <si>
    <t>刘慧勤</t>
  </si>
  <si>
    <t>伍梦莹</t>
  </si>
  <si>
    <t>黄语嫣</t>
  </si>
  <si>
    <t>E36</t>
  </si>
  <si>
    <t>曹荣利</t>
  </si>
  <si>
    <t>王冬阳</t>
  </si>
  <si>
    <t>E37</t>
  </si>
  <si>
    <t>刘世俊奇</t>
  </si>
  <si>
    <t>李鹏飞</t>
  </si>
  <si>
    <t>万浩翔</t>
  </si>
  <si>
    <t>E38</t>
  </si>
  <si>
    <t>罗晓东</t>
  </si>
  <si>
    <t>熊子威</t>
  </si>
  <si>
    <t>E39</t>
  </si>
  <si>
    <t>徐美凤</t>
  </si>
  <si>
    <t>龚美欣</t>
  </si>
  <si>
    <t>肖瑶</t>
  </si>
  <si>
    <t>E40</t>
  </si>
  <si>
    <t>李嫣如</t>
  </si>
  <si>
    <t>夏哲慧</t>
  </si>
  <si>
    <t>郭文敬</t>
  </si>
  <si>
    <t>E12</t>
  </si>
  <si>
    <t>杨子豪</t>
  </si>
  <si>
    <t>男</t>
  </si>
  <si>
    <t>A01</t>
  </si>
  <si>
    <t>刘志逸</t>
  </si>
  <si>
    <t>刘挪亚</t>
  </si>
  <si>
    <t>郭静宜</t>
  </si>
  <si>
    <t>A03</t>
  </si>
  <si>
    <t>姚树君</t>
  </si>
  <si>
    <t>祝鸣畅</t>
  </si>
  <si>
    <t>柳丹妮</t>
  </si>
  <si>
    <t>A06</t>
  </si>
  <si>
    <t>王倩</t>
  </si>
  <si>
    <t>李倩倩</t>
  </si>
  <si>
    <t>郭鑫雨</t>
  </si>
  <si>
    <t>A07</t>
  </si>
  <si>
    <t>刘俊杰</t>
  </si>
  <si>
    <t>安鹏泰</t>
  </si>
  <si>
    <t>王冠珠</t>
  </si>
  <si>
    <t>A08</t>
  </si>
  <si>
    <t>程诗然</t>
  </si>
  <si>
    <t>王宁</t>
  </si>
  <si>
    <t>陈策</t>
  </si>
  <si>
    <t>A09</t>
  </si>
  <si>
    <t>吴重阳</t>
  </si>
  <si>
    <t>惠若愚</t>
  </si>
  <si>
    <t>钟成明</t>
  </si>
  <si>
    <t>A10</t>
  </si>
  <si>
    <t>张玉杰</t>
  </si>
  <si>
    <t>钱培逸</t>
  </si>
  <si>
    <t>张艳</t>
  </si>
  <si>
    <t>A11</t>
  </si>
  <si>
    <t>郭钰妍</t>
  </si>
  <si>
    <t>吴梓涵</t>
  </si>
  <si>
    <t>李川阳</t>
  </si>
  <si>
    <t>A12</t>
  </si>
  <si>
    <t>宋明蔚</t>
  </si>
  <si>
    <t>梅雪莲</t>
  </si>
  <si>
    <t>夏嘉雨</t>
  </si>
  <si>
    <t>A19</t>
  </si>
  <si>
    <t>聂星宇</t>
  </si>
  <si>
    <t>陈万扬</t>
  </si>
  <si>
    <t>王林肖</t>
  </si>
  <si>
    <t>A02</t>
  </si>
  <si>
    <t>赵俊格</t>
  </si>
  <si>
    <t>刘璐璐</t>
  </si>
  <si>
    <t>刘欣悦</t>
  </si>
  <si>
    <t>汪杉</t>
  </si>
  <si>
    <t>娄新宇</t>
  </si>
  <si>
    <t>卢路</t>
  </si>
  <si>
    <t>陈炎华</t>
  </si>
  <si>
    <t>李航</t>
  </si>
  <si>
    <t>袁梦威</t>
  </si>
  <si>
    <t>吴泽昊</t>
  </si>
  <si>
    <t>魏梦月</t>
  </si>
  <si>
    <t>刘钰婷</t>
  </si>
  <si>
    <t>陶于民</t>
  </si>
  <si>
    <t>黄梦凡</t>
  </si>
  <si>
    <t>朱盼</t>
  </si>
  <si>
    <t>A20</t>
  </si>
  <si>
    <t>陈芯蕊</t>
  </si>
  <si>
    <t>王丽萍</t>
  </si>
  <si>
    <t>罗冰</t>
  </si>
  <si>
    <t>A21</t>
  </si>
  <si>
    <t>赵欣谷</t>
  </si>
  <si>
    <t>闻斯雨</t>
  </si>
  <si>
    <t>徐洋洋</t>
  </si>
  <si>
    <t>顾寅祺</t>
  </si>
  <si>
    <t>A37</t>
  </si>
  <si>
    <t>刘志昂</t>
  </si>
  <si>
    <t>杨明哲</t>
  </si>
  <si>
    <t>张劲辉</t>
  </si>
  <si>
    <t>A38</t>
  </si>
  <si>
    <t>胡雪晴</t>
  </si>
  <si>
    <t>杨楠</t>
  </si>
  <si>
    <t>向婕</t>
  </si>
  <si>
    <t>A39</t>
  </si>
  <si>
    <t>常亚霖</t>
  </si>
  <si>
    <t>何佳怡</t>
  </si>
  <si>
    <t>张正越</t>
  </si>
  <si>
    <t>A40</t>
  </si>
  <si>
    <t>方璐瑶</t>
  </si>
  <si>
    <t>杨陈虎</t>
  </si>
  <si>
    <t>陈心悦</t>
  </si>
  <si>
    <t>A41</t>
  </si>
  <si>
    <t>王金成</t>
  </si>
  <si>
    <t>舒尚楠</t>
  </si>
  <si>
    <t>李心悦</t>
  </si>
  <si>
    <t>A42</t>
  </si>
  <si>
    <t>杜虎</t>
  </si>
  <si>
    <t>周航</t>
  </si>
  <si>
    <t>张贝妮</t>
  </si>
  <si>
    <t>A43</t>
  </si>
  <si>
    <t>李玉佳</t>
  </si>
  <si>
    <t>王文静</t>
  </si>
  <si>
    <t>李欣睿</t>
  </si>
  <si>
    <t>A44</t>
  </si>
  <si>
    <t>霍悦</t>
  </si>
  <si>
    <t>王竞</t>
  </si>
  <si>
    <t>吴丽娜</t>
  </si>
  <si>
    <t>A13</t>
  </si>
  <si>
    <t>尤钰卓</t>
  </si>
  <si>
    <t>吴梓溪</t>
  </si>
  <si>
    <t>杨一涵</t>
  </si>
  <si>
    <t>王小颖</t>
  </si>
  <si>
    <t>邵子芸</t>
  </si>
  <si>
    <t>熊梓钰</t>
  </si>
  <si>
    <t>姚艾佳</t>
  </si>
  <si>
    <t>梁若雪</t>
  </si>
  <si>
    <t>陈彤馨</t>
  </si>
  <si>
    <t>包明铭</t>
  </si>
  <si>
    <t>余玥</t>
  </si>
  <si>
    <t>陈西子</t>
  </si>
  <si>
    <t>陈玺</t>
  </si>
  <si>
    <t>尚奕硕</t>
  </si>
  <si>
    <t>贺莹</t>
  </si>
  <si>
    <t>董天鑫</t>
  </si>
  <si>
    <t>高月</t>
  </si>
  <si>
    <t>都正婷</t>
  </si>
  <si>
    <t>童茹</t>
  </si>
  <si>
    <t>张瑞雪</t>
  </si>
  <si>
    <t>王树文</t>
  </si>
  <si>
    <t>吴江</t>
  </si>
  <si>
    <t>袁子健</t>
  </si>
  <si>
    <t>肖静仪</t>
  </si>
  <si>
    <t>姚述贤</t>
  </si>
  <si>
    <t>胡森波</t>
  </si>
  <si>
    <t>廖若楠</t>
  </si>
  <si>
    <t>黄娇</t>
  </si>
  <si>
    <t>邢家豪</t>
  </si>
  <si>
    <t>张雨欣</t>
  </si>
  <si>
    <t>王思薇</t>
  </si>
  <si>
    <t>袁彬文</t>
  </si>
  <si>
    <t>万昱七</t>
  </si>
  <si>
    <t>乐茹萌</t>
  </si>
  <si>
    <t>徐明真</t>
  </si>
  <si>
    <t>王忆梦</t>
  </si>
  <si>
    <t>罗玉州</t>
  </si>
  <si>
    <t>李柏澄</t>
  </si>
  <si>
    <t>易雅雪</t>
  </si>
  <si>
    <t>A22</t>
  </si>
  <si>
    <t>赵佳怡</t>
  </si>
  <si>
    <t>郑学敏</t>
  </si>
  <si>
    <t>琚丽雯</t>
  </si>
  <si>
    <t>A45</t>
  </si>
  <si>
    <t>吴芷静</t>
  </si>
  <si>
    <t>方东方</t>
  </si>
  <si>
    <t>王月荷</t>
  </si>
  <si>
    <t>A23</t>
  </si>
  <si>
    <t>陈羽娟</t>
  </si>
  <si>
    <t>张钦源</t>
  </si>
  <si>
    <t>石畅</t>
  </si>
  <si>
    <t>A24</t>
  </si>
  <si>
    <t>陈智杰</t>
  </si>
  <si>
    <t>李嘉熙</t>
  </si>
  <si>
    <t>冯娟</t>
  </si>
  <si>
    <t>A25</t>
  </si>
  <si>
    <t>亢磊</t>
  </si>
  <si>
    <t>舒雪婷</t>
  </si>
  <si>
    <t>杨洁</t>
  </si>
  <si>
    <t>A26</t>
  </si>
  <si>
    <t>王楠</t>
  </si>
  <si>
    <t>袁丝羽</t>
  </si>
  <si>
    <t>易垚</t>
  </si>
  <si>
    <t>A27</t>
  </si>
  <si>
    <t>余秋红</t>
  </si>
  <si>
    <t>张梓逸</t>
  </si>
  <si>
    <t>童少锋</t>
  </si>
  <si>
    <t>A28</t>
  </si>
  <si>
    <t>陈徐婷</t>
  </si>
  <si>
    <t>罗梦君</t>
  </si>
  <si>
    <t>毛子一</t>
  </si>
  <si>
    <t>谢宇卿</t>
  </si>
  <si>
    <t>宋小珊</t>
  </si>
  <si>
    <t>邓玮玮</t>
  </si>
  <si>
    <t>周仁杰</t>
  </si>
  <si>
    <t>张雅琳</t>
  </si>
  <si>
    <t>郭豪豪</t>
  </si>
  <si>
    <t>A29</t>
  </si>
  <si>
    <t>王小芮</t>
  </si>
  <si>
    <t>王景玄</t>
  </si>
  <si>
    <t>程秋柯</t>
  </si>
  <si>
    <t>A30</t>
  </si>
  <si>
    <t>蔡恺锐</t>
  </si>
  <si>
    <t>张龙</t>
  </si>
  <si>
    <t>陈勇博</t>
  </si>
  <si>
    <t>A31</t>
  </si>
  <si>
    <t>米雪爽</t>
  </si>
  <si>
    <t>孟庆昊</t>
  </si>
  <si>
    <t>孙旭升</t>
  </si>
  <si>
    <t>A32</t>
  </si>
  <si>
    <t>吴寅瑞</t>
  </si>
  <si>
    <t>王子豪</t>
  </si>
  <si>
    <t>吴紫莹</t>
  </si>
  <si>
    <t>A33</t>
  </si>
  <si>
    <t>李智贤</t>
  </si>
  <si>
    <t>谢会会</t>
  </si>
  <si>
    <t>郑莹莹</t>
  </si>
  <si>
    <t>A34</t>
  </si>
  <si>
    <t>李文娣</t>
  </si>
  <si>
    <t>马毓翎</t>
  </si>
  <si>
    <t>亢谷雨</t>
  </si>
  <si>
    <t>A35</t>
  </si>
  <si>
    <t>刘弘洋</t>
  </si>
  <si>
    <t>陈欣瑞</t>
  </si>
  <si>
    <t>王姝琦</t>
  </si>
  <si>
    <t>A36</t>
  </si>
  <si>
    <t>张宇航</t>
  </si>
  <si>
    <t>王仁威</t>
  </si>
  <si>
    <t>罗家宝</t>
  </si>
  <si>
    <t>A14</t>
  </si>
  <si>
    <t>高凌晨</t>
  </si>
  <si>
    <t>张帆</t>
  </si>
  <si>
    <t>李昊钰</t>
  </si>
  <si>
    <t>A15</t>
  </si>
  <si>
    <t>高珂欣</t>
  </si>
  <si>
    <t>王馨宇</t>
  </si>
  <si>
    <t>李俊瑶</t>
  </si>
  <si>
    <t>A16</t>
  </si>
  <si>
    <t>赵振乾</t>
  </si>
  <si>
    <t>周骏辉</t>
  </si>
  <si>
    <t>郝凌霄</t>
  </si>
  <si>
    <t>王虹博</t>
  </si>
  <si>
    <t>沈佳垚</t>
  </si>
  <si>
    <t>翁芳玲</t>
  </si>
  <si>
    <t>A17</t>
  </si>
  <si>
    <t>陈卓林</t>
  </si>
  <si>
    <t>陈宇</t>
  </si>
  <si>
    <t>李润阳</t>
  </si>
  <si>
    <t>A46</t>
  </si>
  <si>
    <t>陈劲康</t>
  </si>
  <si>
    <t>刘阳</t>
  </si>
  <si>
    <t>肖庆</t>
  </si>
  <si>
    <t>A47</t>
  </si>
  <si>
    <t>雷敏</t>
  </si>
  <si>
    <t>周琬莹</t>
  </si>
  <si>
    <t>刘瑜澜</t>
  </si>
  <si>
    <t>A48</t>
  </si>
  <si>
    <t>单文博</t>
  </si>
  <si>
    <t>何家玮</t>
  </si>
  <si>
    <t>易晨曦</t>
  </si>
  <si>
    <t>A49</t>
  </si>
  <si>
    <t>孙玉洁</t>
  </si>
  <si>
    <t>吴雪萌</t>
  </si>
  <si>
    <t>袁鹰</t>
  </si>
  <si>
    <t>A50</t>
  </si>
  <si>
    <t>杨泽铭</t>
  </si>
  <si>
    <t>魏新东</t>
  </si>
  <si>
    <t>杨嘉伟</t>
  </si>
  <si>
    <t>A51</t>
  </si>
  <si>
    <t>吴梦迪</t>
  </si>
  <si>
    <t>王倩倩</t>
  </si>
  <si>
    <t>张靖雯</t>
  </si>
  <si>
    <t>A52</t>
  </si>
  <si>
    <t>魏梦娇</t>
  </si>
  <si>
    <t>李思聪</t>
  </si>
  <si>
    <t>蒋寒悦</t>
  </si>
  <si>
    <t>A54</t>
  </si>
  <si>
    <t>杨一帆</t>
  </si>
  <si>
    <t>方穆渊</t>
  </si>
  <si>
    <t>王美霞</t>
  </si>
  <si>
    <t>A55</t>
  </si>
  <si>
    <t>许静怡</t>
  </si>
  <si>
    <t>吴书豪</t>
  </si>
  <si>
    <t>王子文</t>
  </si>
  <si>
    <t>弃考</t>
    <phoneticPr fontId="4" type="noConversion"/>
  </si>
  <si>
    <t>女</t>
  </si>
  <si>
    <t>笔试最终成绩</t>
    <phoneticPr fontId="4" type="noConversion"/>
  </si>
  <si>
    <t>笔试折合成绩
（占40%）</t>
    <phoneticPr fontId="4" type="noConversion"/>
  </si>
  <si>
    <t>面试成绩</t>
    <phoneticPr fontId="4" type="noConversion"/>
  </si>
  <si>
    <t>面试折合成绩
（占60%）</t>
    <phoneticPr fontId="4" type="noConversion"/>
  </si>
  <si>
    <t>岗位名次</t>
    <phoneticPr fontId="4" type="noConversion"/>
  </si>
  <si>
    <t>枣阳市2025年公开招聘事业单位工作人员面试成绩和综合成绩汇总表</t>
    <phoneticPr fontId="4" type="noConversion"/>
  </si>
</sst>
</file>

<file path=xl/styles.xml><?xml version="1.0" encoding="utf-8"?>
<styleSheet xmlns="http://schemas.openxmlformats.org/spreadsheetml/2006/main">
  <numFmts count="3">
    <numFmt numFmtId="176" formatCode="0.00_);[Red]\(0.00\)"/>
    <numFmt numFmtId="177" formatCode="0.0000_);[Red]\(0.0000\)"/>
    <numFmt numFmtId="178" formatCode="0.00_ "/>
  </numFmts>
  <fonts count="7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name val="Arial"/>
      <family val="2"/>
    </font>
    <font>
      <sz val="11"/>
      <color indexed="8"/>
      <name val="宋体"/>
      <charset val="134"/>
    </font>
    <font>
      <sz val="9"/>
      <name val="宋体"/>
      <charset val="134"/>
      <scheme val="minor"/>
    </font>
    <font>
      <sz val="14"/>
      <name val="宋体"/>
      <family val="3"/>
      <charset val="134"/>
      <scheme val="minor"/>
    </font>
    <font>
      <sz val="1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2" fillId="0" borderId="0"/>
    <xf numFmtId="0" fontId="3" fillId="0" borderId="0">
      <alignment vertical="center"/>
    </xf>
  </cellStyleXfs>
  <cellXfs count="26">
    <xf numFmtId="0" fontId="0" fillId="0" borderId="0" xfId="0">
      <alignment vertical="center"/>
    </xf>
    <xf numFmtId="0" fontId="1" fillId="0" borderId="0" xfId="1" applyFont="1" applyFill="1" applyAlignment="1">
      <alignment horizontal="center" vertical="center"/>
    </xf>
    <xf numFmtId="0" fontId="1" fillId="0" borderId="0" xfId="1" applyFont="1" applyFill="1" applyAlignment="1">
      <alignment vertical="center"/>
    </xf>
    <xf numFmtId="0" fontId="1" fillId="0" borderId="0" xfId="2" applyFont="1" applyFill="1" applyAlignment="1">
      <alignment vertical="center"/>
    </xf>
    <xf numFmtId="0" fontId="2" fillId="0" borderId="0" xfId="1" applyFill="1" applyAlignment="1">
      <alignment horizontal="center"/>
    </xf>
    <xf numFmtId="0" fontId="2" fillId="0" borderId="0" xfId="1" applyFill="1"/>
    <xf numFmtId="0" fontId="2" fillId="0" borderId="0" xfId="1" applyNumberFormat="1" applyFill="1" applyAlignment="1">
      <alignment horizontal="center"/>
    </xf>
    <xf numFmtId="0" fontId="1" fillId="0" borderId="2" xfId="1" applyFont="1" applyFill="1" applyBorder="1" applyAlignment="1">
      <alignment horizontal="center" vertical="center"/>
    </xf>
    <xf numFmtId="0" fontId="1" fillId="0" borderId="2" xfId="1" applyFont="1" applyFill="1" applyBorder="1" applyAlignment="1">
      <alignment horizontal="center" vertical="center" wrapText="1"/>
    </xf>
    <xf numFmtId="0" fontId="1" fillId="0" borderId="2" xfId="1" applyNumberFormat="1" applyFont="1" applyFill="1" applyBorder="1" applyAlignment="1">
      <alignment horizontal="center" vertical="center" wrapText="1"/>
    </xf>
    <xf numFmtId="177" fontId="1" fillId="0" borderId="2" xfId="1" applyNumberFormat="1" applyFont="1" applyFill="1" applyBorder="1" applyAlignment="1">
      <alignment horizontal="center" vertical="center" wrapText="1"/>
    </xf>
    <xf numFmtId="0" fontId="1" fillId="0" borderId="2" xfId="1" applyNumberFormat="1" applyFont="1" applyFill="1" applyBorder="1" applyAlignment="1">
      <alignment horizontal="center" vertical="center"/>
    </xf>
    <xf numFmtId="49" fontId="1" fillId="0" borderId="2" xfId="1" applyNumberFormat="1" applyFont="1" applyFill="1" applyBorder="1" applyAlignment="1">
      <alignment horizontal="center" vertical="center"/>
    </xf>
    <xf numFmtId="176" fontId="1" fillId="0" borderId="2" xfId="1" applyNumberFormat="1" applyFont="1" applyFill="1" applyBorder="1" applyAlignment="1">
      <alignment horizontal="right" vertical="center"/>
    </xf>
    <xf numFmtId="0" fontId="1" fillId="0" borderId="2" xfId="2" applyFont="1" applyFill="1" applyBorder="1" applyAlignment="1">
      <alignment horizontal="center" vertical="center"/>
    </xf>
    <xf numFmtId="176" fontId="1" fillId="0" borderId="2" xfId="2" applyNumberFormat="1" applyFont="1" applyFill="1" applyBorder="1" applyAlignment="1">
      <alignment horizontal="right" vertical="center"/>
    </xf>
    <xf numFmtId="0" fontId="1" fillId="0" borderId="2" xfId="2" applyNumberFormat="1" applyFont="1" applyFill="1" applyBorder="1" applyAlignment="1">
      <alignment horizontal="center" vertical="center"/>
    </xf>
    <xf numFmtId="178" fontId="6" fillId="0" borderId="2" xfId="1" applyNumberFormat="1" applyFont="1" applyFill="1" applyBorder="1" applyAlignment="1">
      <alignment horizontal="center" vertical="center" wrapText="1"/>
    </xf>
    <xf numFmtId="176" fontId="6" fillId="0" borderId="2" xfId="1" applyNumberFormat="1" applyFont="1" applyFill="1" applyBorder="1" applyAlignment="1">
      <alignment horizontal="center" vertical="center" wrapText="1"/>
    </xf>
    <xf numFmtId="177" fontId="1" fillId="0" borderId="2" xfId="1" applyNumberFormat="1" applyFont="1" applyFill="1" applyBorder="1" applyAlignment="1">
      <alignment horizontal="right" vertical="center"/>
    </xf>
    <xf numFmtId="178" fontId="1" fillId="0" borderId="2" xfId="1" applyNumberFormat="1" applyFont="1" applyFill="1" applyBorder="1" applyAlignment="1">
      <alignment horizontal="right" vertical="center"/>
    </xf>
    <xf numFmtId="49" fontId="1" fillId="0" borderId="3" xfId="1" applyNumberFormat="1" applyFont="1" applyFill="1" applyBorder="1" applyAlignment="1">
      <alignment horizontal="right" vertical="center"/>
    </xf>
    <xf numFmtId="0" fontId="2" fillId="0" borderId="0" xfId="1" applyFill="1" applyAlignment="1">
      <alignment horizontal="right"/>
    </xf>
    <xf numFmtId="176" fontId="2" fillId="0" borderId="0" xfId="1" applyNumberFormat="1" applyFill="1" applyAlignment="1">
      <alignment horizontal="right"/>
    </xf>
    <xf numFmtId="177" fontId="2" fillId="0" borderId="0" xfId="1" applyNumberFormat="1" applyFill="1" applyAlignment="1">
      <alignment horizontal="right"/>
    </xf>
    <xf numFmtId="0" fontId="5" fillId="0" borderId="1" xfId="1" applyFont="1" applyFill="1" applyBorder="1" applyAlignment="1">
      <alignment horizontal="center" vertical="center"/>
    </xf>
  </cellXfs>
  <cellStyles count="3">
    <cellStyle name="常规" xfId="0" builtinId="0"/>
    <cellStyle name="常规 2" xfId="2"/>
    <cellStyle name="常规 7" xfId="1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www.wps.cn/officeDocument/2023/relationships/customStorage" Target="customStorage/customStorage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02"/>
  <sheetViews>
    <sheetView tabSelected="1" workbookViewId="0">
      <pane ySplit="2" topLeftCell="A3" activePane="bottomLeft" state="frozen"/>
      <selection pane="bottomLeft" sqref="A1:L1"/>
    </sheetView>
  </sheetViews>
  <sheetFormatPr defaultColWidth="9" defaultRowHeight="12.75"/>
  <cols>
    <col min="1" max="3" width="4.75" style="4" bestFit="1" customWidth="1"/>
    <col min="4" max="4" width="8" style="4" bestFit="1" customWidth="1"/>
    <col min="5" max="5" width="4.75" style="4" bestFit="1" customWidth="1"/>
    <col min="6" max="6" width="11.25" style="22" bestFit="1" customWidth="1"/>
    <col min="7" max="7" width="11.25" style="22" customWidth="1"/>
    <col min="8" max="8" width="8" style="23" bestFit="1" customWidth="1"/>
    <col min="9" max="9" width="11.25" style="23" customWidth="1"/>
    <col min="10" max="10" width="8.5" style="24" bestFit="1" customWidth="1"/>
    <col min="11" max="11" width="8" style="6" bestFit="1" customWidth="1"/>
    <col min="12" max="12" width="4.75" style="6" bestFit="1" customWidth="1"/>
    <col min="13" max="16384" width="9" style="5"/>
  </cols>
  <sheetData>
    <row r="1" spans="1:12" ht="24.75" customHeight="1">
      <c r="A1" s="25" t="s">
        <v>390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</row>
    <row r="2" spans="1:12" s="1" customFormat="1" ht="24">
      <c r="A2" s="7" t="s">
        <v>0</v>
      </c>
      <c r="B2" s="8" t="s">
        <v>1</v>
      </c>
      <c r="C2" s="8" t="s">
        <v>2</v>
      </c>
      <c r="D2" s="7" t="s">
        <v>3</v>
      </c>
      <c r="E2" s="7" t="s">
        <v>4</v>
      </c>
      <c r="F2" s="17" t="s">
        <v>385</v>
      </c>
      <c r="G2" s="17" t="s">
        <v>386</v>
      </c>
      <c r="H2" s="18" t="s">
        <v>387</v>
      </c>
      <c r="I2" s="18" t="s">
        <v>388</v>
      </c>
      <c r="J2" s="10" t="s">
        <v>5</v>
      </c>
      <c r="K2" s="9" t="s">
        <v>389</v>
      </c>
      <c r="L2" s="9" t="s">
        <v>6</v>
      </c>
    </row>
    <row r="3" spans="1:12" s="2" customFormat="1" ht="12">
      <c r="A3" s="7">
        <v>1</v>
      </c>
      <c r="B3" s="7" t="s">
        <v>121</v>
      </c>
      <c r="C3" s="7">
        <v>1</v>
      </c>
      <c r="D3" s="7" t="s">
        <v>122</v>
      </c>
      <c r="E3" s="7" t="s">
        <v>120</v>
      </c>
      <c r="F3" s="13">
        <v>71.7</v>
      </c>
      <c r="G3" s="13">
        <f>F3*0.4</f>
        <v>28.680000000000003</v>
      </c>
      <c r="H3" s="13">
        <v>81.12</v>
      </c>
      <c r="I3" s="13">
        <f>H3*0.6</f>
        <v>48.672000000000004</v>
      </c>
      <c r="J3" s="19">
        <f>G3+I3</f>
        <v>77.352000000000004</v>
      </c>
      <c r="K3" s="11">
        <v>1</v>
      </c>
      <c r="L3" s="11"/>
    </row>
    <row r="4" spans="1:12" s="2" customFormat="1" ht="12">
      <c r="A4" s="7">
        <v>2</v>
      </c>
      <c r="B4" s="7" t="s">
        <v>121</v>
      </c>
      <c r="C4" s="7">
        <v>1</v>
      </c>
      <c r="D4" s="7" t="s">
        <v>123</v>
      </c>
      <c r="E4" s="7" t="s">
        <v>384</v>
      </c>
      <c r="F4" s="13">
        <v>71.533333333333303</v>
      </c>
      <c r="G4" s="13">
        <f t="shared" ref="G4:G67" si="0">F4*0.4</f>
        <v>28.613333333333323</v>
      </c>
      <c r="H4" s="13">
        <v>80.16</v>
      </c>
      <c r="I4" s="13">
        <f t="shared" ref="I4:I67" si="1">H4*0.6</f>
        <v>48.095999999999997</v>
      </c>
      <c r="J4" s="19">
        <f t="shared" ref="J4:J67" si="2">G4+I4</f>
        <v>76.709333333333319</v>
      </c>
      <c r="K4" s="11">
        <v>2</v>
      </c>
      <c r="L4" s="11"/>
    </row>
    <row r="5" spans="1:12" s="2" customFormat="1" ht="12">
      <c r="A5" s="7">
        <v>3</v>
      </c>
      <c r="B5" s="7" t="s">
        <v>121</v>
      </c>
      <c r="C5" s="7">
        <v>1</v>
      </c>
      <c r="D5" s="7" t="s">
        <v>124</v>
      </c>
      <c r="E5" s="7" t="s">
        <v>384</v>
      </c>
      <c r="F5" s="13">
        <v>65.900000000000006</v>
      </c>
      <c r="G5" s="13">
        <f t="shared" si="0"/>
        <v>26.360000000000003</v>
      </c>
      <c r="H5" s="13">
        <v>0</v>
      </c>
      <c r="I5" s="13">
        <f t="shared" si="1"/>
        <v>0</v>
      </c>
      <c r="J5" s="19">
        <f t="shared" si="2"/>
        <v>26.360000000000003</v>
      </c>
      <c r="K5" s="11">
        <v>3</v>
      </c>
      <c r="L5" s="11" t="s">
        <v>15</v>
      </c>
    </row>
    <row r="6" spans="1:12" s="2" customFormat="1" ht="12">
      <c r="A6" s="7">
        <v>4</v>
      </c>
      <c r="B6" s="7" t="s">
        <v>161</v>
      </c>
      <c r="C6" s="7">
        <v>5</v>
      </c>
      <c r="D6" s="7" t="s">
        <v>162</v>
      </c>
      <c r="E6" s="7" t="s">
        <v>384</v>
      </c>
      <c r="F6" s="13">
        <v>73.7</v>
      </c>
      <c r="G6" s="13">
        <f t="shared" si="0"/>
        <v>29.480000000000004</v>
      </c>
      <c r="H6" s="13">
        <v>85.1</v>
      </c>
      <c r="I6" s="13">
        <f t="shared" si="1"/>
        <v>51.059999999999995</v>
      </c>
      <c r="J6" s="19">
        <f t="shared" si="2"/>
        <v>80.539999999999992</v>
      </c>
      <c r="K6" s="11">
        <v>1</v>
      </c>
      <c r="L6" s="11"/>
    </row>
    <row r="7" spans="1:12" s="2" customFormat="1" ht="12">
      <c r="A7" s="7">
        <v>5</v>
      </c>
      <c r="B7" s="7" t="s">
        <v>161</v>
      </c>
      <c r="C7" s="7">
        <v>5</v>
      </c>
      <c r="D7" s="7" t="s">
        <v>163</v>
      </c>
      <c r="E7" s="7" t="s">
        <v>384</v>
      </c>
      <c r="F7" s="13">
        <v>73.933333333333294</v>
      </c>
      <c r="G7" s="13">
        <f t="shared" si="0"/>
        <v>29.57333333333332</v>
      </c>
      <c r="H7" s="13">
        <v>84.92</v>
      </c>
      <c r="I7" s="13">
        <f t="shared" si="1"/>
        <v>50.951999999999998</v>
      </c>
      <c r="J7" s="19">
        <f t="shared" si="2"/>
        <v>80.525333333333322</v>
      </c>
      <c r="K7" s="11">
        <v>2</v>
      </c>
      <c r="L7" s="11"/>
    </row>
    <row r="8" spans="1:12" s="2" customFormat="1" ht="12">
      <c r="A8" s="7">
        <v>6</v>
      </c>
      <c r="B8" s="7" t="s">
        <v>161</v>
      </c>
      <c r="C8" s="7">
        <v>5</v>
      </c>
      <c r="D8" s="7" t="s">
        <v>164</v>
      </c>
      <c r="E8" s="7" t="s">
        <v>384</v>
      </c>
      <c r="F8" s="13">
        <v>70.933333333333294</v>
      </c>
      <c r="G8" s="13">
        <f t="shared" si="0"/>
        <v>28.373333333333321</v>
      </c>
      <c r="H8" s="13">
        <v>83.24</v>
      </c>
      <c r="I8" s="13">
        <f t="shared" si="1"/>
        <v>49.943999999999996</v>
      </c>
      <c r="J8" s="19">
        <f t="shared" si="2"/>
        <v>78.317333333333323</v>
      </c>
      <c r="K8" s="11">
        <v>3</v>
      </c>
      <c r="L8" s="11"/>
    </row>
    <row r="9" spans="1:12" s="2" customFormat="1" ht="12">
      <c r="A9" s="7">
        <v>7</v>
      </c>
      <c r="B9" s="7" t="s">
        <v>161</v>
      </c>
      <c r="C9" s="7">
        <v>5</v>
      </c>
      <c r="D9" s="7" t="s">
        <v>165</v>
      </c>
      <c r="E9" s="7" t="s">
        <v>384</v>
      </c>
      <c r="F9" s="13">
        <v>70</v>
      </c>
      <c r="G9" s="13">
        <f t="shared" si="0"/>
        <v>28</v>
      </c>
      <c r="H9" s="13">
        <v>83.74</v>
      </c>
      <c r="I9" s="13">
        <f t="shared" si="1"/>
        <v>50.243999999999993</v>
      </c>
      <c r="J9" s="19">
        <f t="shared" si="2"/>
        <v>78.244</v>
      </c>
      <c r="K9" s="11">
        <v>4</v>
      </c>
      <c r="L9" s="11"/>
    </row>
    <row r="10" spans="1:12" s="2" customFormat="1" ht="12">
      <c r="A10" s="7">
        <v>8</v>
      </c>
      <c r="B10" s="7" t="s">
        <v>161</v>
      </c>
      <c r="C10" s="7">
        <v>5</v>
      </c>
      <c r="D10" s="7" t="s">
        <v>166</v>
      </c>
      <c r="E10" s="7" t="s">
        <v>384</v>
      </c>
      <c r="F10" s="13">
        <v>71.566666666666706</v>
      </c>
      <c r="G10" s="13">
        <f t="shared" si="0"/>
        <v>28.626666666666683</v>
      </c>
      <c r="H10" s="13">
        <v>82.4</v>
      </c>
      <c r="I10" s="13">
        <f t="shared" si="1"/>
        <v>49.440000000000005</v>
      </c>
      <c r="J10" s="19">
        <f t="shared" si="2"/>
        <v>78.066666666666691</v>
      </c>
      <c r="K10" s="11">
        <v>5</v>
      </c>
      <c r="L10" s="11"/>
    </row>
    <row r="11" spans="1:12" s="2" customFormat="1" ht="12">
      <c r="A11" s="7">
        <v>9</v>
      </c>
      <c r="B11" s="7" t="s">
        <v>161</v>
      </c>
      <c r="C11" s="7">
        <v>5</v>
      </c>
      <c r="D11" s="7" t="s">
        <v>112</v>
      </c>
      <c r="E11" s="7" t="s">
        <v>384</v>
      </c>
      <c r="F11" s="13">
        <v>68.233333333333306</v>
      </c>
      <c r="G11" s="13">
        <f t="shared" si="0"/>
        <v>27.293333333333322</v>
      </c>
      <c r="H11" s="13">
        <v>84.48</v>
      </c>
      <c r="I11" s="13">
        <f t="shared" si="1"/>
        <v>50.688000000000002</v>
      </c>
      <c r="J11" s="19">
        <f t="shared" si="2"/>
        <v>77.981333333333325</v>
      </c>
      <c r="K11" s="11">
        <v>6</v>
      </c>
      <c r="L11" s="11"/>
    </row>
    <row r="12" spans="1:12" s="2" customFormat="1" ht="12">
      <c r="A12" s="7">
        <v>10</v>
      </c>
      <c r="B12" s="7" t="s">
        <v>161</v>
      </c>
      <c r="C12" s="7">
        <v>5</v>
      </c>
      <c r="D12" s="7" t="s">
        <v>167</v>
      </c>
      <c r="E12" s="7" t="s">
        <v>384</v>
      </c>
      <c r="F12" s="13">
        <v>70</v>
      </c>
      <c r="G12" s="13">
        <f t="shared" si="0"/>
        <v>28</v>
      </c>
      <c r="H12" s="13">
        <v>82.22</v>
      </c>
      <c r="I12" s="13">
        <f t="shared" si="1"/>
        <v>49.332000000000001</v>
      </c>
      <c r="J12" s="19">
        <f t="shared" si="2"/>
        <v>77.331999999999994</v>
      </c>
      <c r="K12" s="11">
        <v>7</v>
      </c>
      <c r="L12" s="11"/>
    </row>
    <row r="13" spans="1:12" s="2" customFormat="1" ht="12">
      <c r="A13" s="7">
        <v>11</v>
      </c>
      <c r="B13" s="7" t="s">
        <v>161</v>
      </c>
      <c r="C13" s="7">
        <v>5</v>
      </c>
      <c r="D13" s="7" t="s">
        <v>168</v>
      </c>
      <c r="E13" s="7" t="s">
        <v>384</v>
      </c>
      <c r="F13" s="13">
        <v>70.033333333333303</v>
      </c>
      <c r="G13" s="13">
        <f t="shared" si="0"/>
        <v>28.013333333333321</v>
      </c>
      <c r="H13" s="13">
        <v>82.04</v>
      </c>
      <c r="I13" s="13">
        <f t="shared" si="1"/>
        <v>49.224000000000004</v>
      </c>
      <c r="J13" s="19">
        <f t="shared" si="2"/>
        <v>77.237333333333325</v>
      </c>
      <c r="K13" s="11">
        <v>8</v>
      </c>
      <c r="L13" s="11"/>
    </row>
    <row r="14" spans="1:12" s="2" customFormat="1" ht="12">
      <c r="A14" s="7">
        <v>12</v>
      </c>
      <c r="B14" s="7" t="s">
        <v>161</v>
      </c>
      <c r="C14" s="7">
        <v>5</v>
      </c>
      <c r="D14" s="7" t="s">
        <v>169</v>
      </c>
      <c r="E14" s="7" t="s">
        <v>120</v>
      </c>
      <c r="F14" s="13">
        <v>68.8333333333333</v>
      </c>
      <c r="G14" s="13">
        <f t="shared" si="0"/>
        <v>27.533333333333321</v>
      </c>
      <c r="H14" s="13">
        <v>82.8</v>
      </c>
      <c r="I14" s="13">
        <f t="shared" si="1"/>
        <v>49.68</v>
      </c>
      <c r="J14" s="19">
        <f t="shared" si="2"/>
        <v>77.213333333333324</v>
      </c>
      <c r="K14" s="11">
        <v>9</v>
      </c>
      <c r="L14" s="11"/>
    </row>
    <row r="15" spans="1:12" s="2" customFormat="1" ht="12">
      <c r="A15" s="7">
        <v>13</v>
      </c>
      <c r="B15" s="7" t="s">
        <v>161</v>
      </c>
      <c r="C15" s="7">
        <v>5</v>
      </c>
      <c r="D15" s="7" t="s">
        <v>170</v>
      </c>
      <c r="E15" s="7" t="s">
        <v>384</v>
      </c>
      <c r="F15" s="13">
        <v>68.233333333333306</v>
      </c>
      <c r="G15" s="13">
        <f t="shared" si="0"/>
        <v>27.293333333333322</v>
      </c>
      <c r="H15" s="13">
        <v>82.32</v>
      </c>
      <c r="I15" s="13">
        <f t="shared" si="1"/>
        <v>49.391999999999996</v>
      </c>
      <c r="J15" s="19">
        <f t="shared" si="2"/>
        <v>76.685333333333318</v>
      </c>
      <c r="K15" s="11">
        <v>10</v>
      </c>
      <c r="L15" s="11"/>
    </row>
    <row r="16" spans="1:12" s="2" customFormat="1" ht="12">
      <c r="A16" s="7">
        <v>14</v>
      </c>
      <c r="B16" s="7" t="s">
        <v>161</v>
      </c>
      <c r="C16" s="7">
        <v>5</v>
      </c>
      <c r="D16" s="7" t="s">
        <v>171</v>
      </c>
      <c r="E16" s="7" t="s">
        <v>120</v>
      </c>
      <c r="F16" s="13">
        <v>72.599999999999994</v>
      </c>
      <c r="G16" s="13">
        <f t="shared" si="0"/>
        <v>29.04</v>
      </c>
      <c r="H16" s="13">
        <v>79.239999999999995</v>
      </c>
      <c r="I16" s="13">
        <f t="shared" si="1"/>
        <v>47.543999999999997</v>
      </c>
      <c r="J16" s="19">
        <f t="shared" si="2"/>
        <v>76.584000000000003</v>
      </c>
      <c r="K16" s="11">
        <v>11</v>
      </c>
      <c r="L16" s="11"/>
    </row>
    <row r="17" spans="1:12" s="2" customFormat="1" ht="12">
      <c r="A17" s="7">
        <v>15</v>
      </c>
      <c r="B17" s="7" t="s">
        <v>161</v>
      </c>
      <c r="C17" s="7">
        <v>5</v>
      </c>
      <c r="D17" s="7" t="s">
        <v>172</v>
      </c>
      <c r="E17" s="7" t="s">
        <v>384</v>
      </c>
      <c r="F17" s="13">
        <v>70.033333333333303</v>
      </c>
      <c r="G17" s="13">
        <f t="shared" si="0"/>
        <v>28.013333333333321</v>
      </c>
      <c r="H17" s="13">
        <v>80.52</v>
      </c>
      <c r="I17" s="13">
        <f t="shared" si="1"/>
        <v>48.311999999999998</v>
      </c>
      <c r="J17" s="19">
        <f t="shared" si="2"/>
        <v>76.325333333333319</v>
      </c>
      <c r="K17" s="11">
        <v>12</v>
      </c>
      <c r="L17" s="11"/>
    </row>
    <row r="18" spans="1:12" s="2" customFormat="1" ht="12">
      <c r="A18" s="7">
        <v>16</v>
      </c>
      <c r="B18" s="7" t="s">
        <v>161</v>
      </c>
      <c r="C18" s="7">
        <v>5</v>
      </c>
      <c r="D18" s="7" t="s">
        <v>173</v>
      </c>
      <c r="E18" s="7" t="s">
        <v>384</v>
      </c>
      <c r="F18" s="13">
        <v>69.7</v>
      </c>
      <c r="G18" s="13">
        <f t="shared" si="0"/>
        <v>27.880000000000003</v>
      </c>
      <c r="H18" s="13">
        <v>79.5</v>
      </c>
      <c r="I18" s="13">
        <f t="shared" si="1"/>
        <v>47.699999999999996</v>
      </c>
      <c r="J18" s="19">
        <f t="shared" si="2"/>
        <v>75.58</v>
      </c>
      <c r="K18" s="11">
        <v>13</v>
      </c>
      <c r="L18" s="11"/>
    </row>
    <row r="19" spans="1:12" s="2" customFormat="1" ht="12">
      <c r="A19" s="7">
        <v>17</v>
      </c>
      <c r="B19" s="7" t="s">
        <v>161</v>
      </c>
      <c r="C19" s="7">
        <v>5</v>
      </c>
      <c r="D19" s="7" t="s">
        <v>174</v>
      </c>
      <c r="E19" s="7" t="s">
        <v>120</v>
      </c>
      <c r="F19" s="13">
        <v>68.533333333333303</v>
      </c>
      <c r="G19" s="13">
        <f t="shared" si="0"/>
        <v>27.413333333333323</v>
      </c>
      <c r="H19" s="13">
        <v>78.3</v>
      </c>
      <c r="I19" s="13">
        <f t="shared" si="1"/>
        <v>46.98</v>
      </c>
      <c r="J19" s="19">
        <f t="shared" si="2"/>
        <v>74.393333333333317</v>
      </c>
      <c r="K19" s="11">
        <v>14</v>
      </c>
      <c r="L19" s="11"/>
    </row>
    <row r="20" spans="1:12" s="2" customFormat="1" ht="12">
      <c r="A20" s="7">
        <v>18</v>
      </c>
      <c r="B20" s="7" t="s">
        <v>161</v>
      </c>
      <c r="C20" s="7">
        <v>5</v>
      </c>
      <c r="D20" s="7" t="s">
        <v>175</v>
      </c>
      <c r="E20" s="7" t="s">
        <v>384</v>
      </c>
      <c r="F20" s="13">
        <v>72.466666666666697</v>
      </c>
      <c r="G20" s="13">
        <f t="shared" si="0"/>
        <v>28.986666666666679</v>
      </c>
      <c r="H20" s="13">
        <v>0</v>
      </c>
      <c r="I20" s="13">
        <f t="shared" si="1"/>
        <v>0</v>
      </c>
      <c r="J20" s="19">
        <f t="shared" si="2"/>
        <v>28.986666666666679</v>
      </c>
      <c r="K20" s="11">
        <v>15</v>
      </c>
      <c r="L20" s="11" t="s">
        <v>15</v>
      </c>
    </row>
    <row r="21" spans="1:12" s="2" customFormat="1" ht="12">
      <c r="A21" s="7">
        <v>19</v>
      </c>
      <c r="B21" s="7" t="s">
        <v>161</v>
      </c>
      <c r="C21" s="7">
        <v>5</v>
      </c>
      <c r="D21" s="7" t="s">
        <v>176</v>
      </c>
      <c r="E21" s="7" t="s">
        <v>384</v>
      </c>
      <c r="F21" s="13">
        <v>70.766666666666694</v>
      </c>
      <c r="G21" s="13">
        <f t="shared" si="0"/>
        <v>28.306666666666679</v>
      </c>
      <c r="H21" s="13">
        <v>0</v>
      </c>
      <c r="I21" s="13">
        <f t="shared" si="1"/>
        <v>0</v>
      </c>
      <c r="J21" s="19">
        <f t="shared" si="2"/>
        <v>28.306666666666679</v>
      </c>
      <c r="K21" s="11">
        <v>16</v>
      </c>
      <c r="L21" s="11" t="s">
        <v>15</v>
      </c>
    </row>
    <row r="22" spans="1:12" s="2" customFormat="1" ht="12">
      <c r="A22" s="7">
        <v>20</v>
      </c>
      <c r="B22" s="7" t="s">
        <v>125</v>
      </c>
      <c r="C22" s="7">
        <v>1</v>
      </c>
      <c r="D22" s="7" t="s">
        <v>126</v>
      </c>
      <c r="E22" s="7" t="s">
        <v>120</v>
      </c>
      <c r="F22" s="13">
        <v>70.433333333333294</v>
      </c>
      <c r="G22" s="13">
        <f t="shared" si="0"/>
        <v>28.173333333333318</v>
      </c>
      <c r="H22" s="13">
        <v>81.34</v>
      </c>
      <c r="I22" s="13">
        <f t="shared" si="1"/>
        <v>48.804000000000002</v>
      </c>
      <c r="J22" s="19">
        <f t="shared" si="2"/>
        <v>76.97733333333332</v>
      </c>
      <c r="K22" s="11">
        <v>1</v>
      </c>
      <c r="L22" s="11"/>
    </row>
    <row r="23" spans="1:12" s="2" customFormat="1" ht="12">
      <c r="A23" s="7">
        <v>21</v>
      </c>
      <c r="B23" s="7" t="s">
        <v>125</v>
      </c>
      <c r="C23" s="7">
        <v>1</v>
      </c>
      <c r="D23" s="7" t="s">
        <v>127</v>
      </c>
      <c r="E23" s="7" t="s">
        <v>120</v>
      </c>
      <c r="F23" s="13">
        <v>66.866666666666703</v>
      </c>
      <c r="G23" s="13">
        <f t="shared" si="0"/>
        <v>26.746666666666684</v>
      </c>
      <c r="H23" s="13">
        <v>79.64</v>
      </c>
      <c r="I23" s="13">
        <f t="shared" si="1"/>
        <v>47.783999999999999</v>
      </c>
      <c r="J23" s="19">
        <f t="shared" si="2"/>
        <v>74.53066666666669</v>
      </c>
      <c r="K23" s="11">
        <v>2</v>
      </c>
      <c r="L23" s="11"/>
    </row>
    <row r="24" spans="1:12" s="2" customFormat="1" ht="12">
      <c r="A24" s="7">
        <v>22</v>
      </c>
      <c r="B24" s="7" t="s">
        <v>125</v>
      </c>
      <c r="C24" s="7">
        <v>1</v>
      </c>
      <c r="D24" s="7" t="s">
        <v>128</v>
      </c>
      <c r="E24" s="7" t="s">
        <v>384</v>
      </c>
      <c r="F24" s="13">
        <v>67.8333333333333</v>
      </c>
      <c r="G24" s="13">
        <f t="shared" si="0"/>
        <v>27.133333333333322</v>
      </c>
      <c r="H24" s="13">
        <v>78.92</v>
      </c>
      <c r="I24" s="13">
        <f t="shared" si="1"/>
        <v>47.351999999999997</v>
      </c>
      <c r="J24" s="19">
        <f t="shared" si="2"/>
        <v>74.485333333333315</v>
      </c>
      <c r="K24" s="11">
        <v>3</v>
      </c>
      <c r="L24" s="11"/>
    </row>
    <row r="25" spans="1:12" s="2" customFormat="1" ht="12">
      <c r="A25" s="7">
        <v>23</v>
      </c>
      <c r="B25" s="7" t="s">
        <v>129</v>
      </c>
      <c r="C25" s="7">
        <v>1</v>
      </c>
      <c r="D25" s="7" t="s">
        <v>130</v>
      </c>
      <c r="E25" s="7" t="s">
        <v>384</v>
      </c>
      <c r="F25" s="13">
        <v>73.1666666666667</v>
      </c>
      <c r="G25" s="13">
        <f t="shared" si="0"/>
        <v>29.26666666666668</v>
      </c>
      <c r="H25" s="13">
        <v>80.28</v>
      </c>
      <c r="I25" s="13">
        <f t="shared" si="1"/>
        <v>48.167999999999999</v>
      </c>
      <c r="J25" s="19">
        <f t="shared" si="2"/>
        <v>77.434666666666686</v>
      </c>
      <c r="K25" s="11">
        <v>1</v>
      </c>
      <c r="L25" s="11"/>
    </row>
    <row r="26" spans="1:12" s="2" customFormat="1" ht="12">
      <c r="A26" s="7">
        <v>24</v>
      </c>
      <c r="B26" s="7" t="s">
        <v>129</v>
      </c>
      <c r="C26" s="7">
        <v>1</v>
      </c>
      <c r="D26" s="7" t="s">
        <v>131</v>
      </c>
      <c r="E26" s="7" t="s">
        <v>384</v>
      </c>
      <c r="F26" s="13">
        <v>69.5</v>
      </c>
      <c r="G26" s="13">
        <f t="shared" si="0"/>
        <v>27.8</v>
      </c>
      <c r="H26" s="13">
        <v>79.16</v>
      </c>
      <c r="I26" s="13">
        <f t="shared" si="1"/>
        <v>47.495999999999995</v>
      </c>
      <c r="J26" s="19">
        <f t="shared" si="2"/>
        <v>75.295999999999992</v>
      </c>
      <c r="K26" s="11">
        <v>2</v>
      </c>
      <c r="L26" s="11"/>
    </row>
    <row r="27" spans="1:12" s="2" customFormat="1" ht="12">
      <c r="A27" s="7">
        <v>25</v>
      </c>
      <c r="B27" s="7" t="s">
        <v>129</v>
      </c>
      <c r="C27" s="7">
        <v>1</v>
      </c>
      <c r="D27" s="7" t="s">
        <v>132</v>
      </c>
      <c r="E27" s="7" t="s">
        <v>384</v>
      </c>
      <c r="F27" s="13">
        <v>66.033333333333303</v>
      </c>
      <c r="G27" s="13">
        <f t="shared" si="0"/>
        <v>26.413333333333323</v>
      </c>
      <c r="H27" s="13">
        <v>80.94</v>
      </c>
      <c r="I27" s="13">
        <f t="shared" si="1"/>
        <v>48.564</v>
      </c>
      <c r="J27" s="19">
        <f t="shared" si="2"/>
        <v>74.97733333333332</v>
      </c>
      <c r="K27" s="11">
        <v>3</v>
      </c>
      <c r="L27" s="11"/>
    </row>
    <row r="28" spans="1:12" s="2" customFormat="1" ht="12">
      <c r="A28" s="7">
        <v>26</v>
      </c>
      <c r="B28" s="7" t="s">
        <v>133</v>
      </c>
      <c r="C28" s="7">
        <v>1</v>
      </c>
      <c r="D28" s="7" t="s">
        <v>134</v>
      </c>
      <c r="E28" s="7" t="s">
        <v>120</v>
      </c>
      <c r="F28" s="13">
        <v>71.8333333333333</v>
      </c>
      <c r="G28" s="13">
        <f t="shared" si="0"/>
        <v>28.73333333333332</v>
      </c>
      <c r="H28" s="13">
        <v>81.98</v>
      </c>
      <c r="I28" s="13">
        <f t="shared" si="1"/>
        <v>49.188000000000002</v>
      </c>
      <c r="J28" s="19">
        <f t="shared" si="2"/>
        <v>77.921333333333322</v>
      </c>
      <c r="K28" s="11">
        <v>1</v>
      </c>
      <c r="L28" s="11"/>
    </row>
    <row r="29" spans="1:12" s="2" customFormat="1" ht="12">
      <c r="A29" s="7">
        <v>27</v>
      </c>
      <c r="B29" s="7" t="s">
        <v>133</v>
      </c>
      <c r="C29" s="7">
        <v>1</v>
      </c>
      <c r="D29" s="7" t="s">
        <v>135</v>
      </c>
      <c r="E29" s="7" t="s">
        <v>120</v>
      </c>
      <c r="F29" s="13">
        <v>69.966666666666697</v>
      </c>
      <c r="G29" s="13">
        <f t="shared" si="0"/>
        <v>27.986666666666679</v>
      </c>
      <c r="H29" s="13">
        <v>81.22</v>
      </c>
      <c r="I29" s="13">
        <f t="shared" si="1"/>
        <v>48.731999999999999</v>
      </c>
      <c r="J29" s="19">
        <f t="shared" si="2"/>
        <v>76.718666666666678</v>
      </c>
      <c r="K29" s="11">
        <v>2</v>
      </c>
      <c r="L29" s="11"/>
    </row>
    <row r="30" spans="1:12" s="2" customFormat="1" ht="12">
      <c r="A30" s="7">
        <v>28</v>
      </c>
      <c r="B30" s="7" t="s">
        <v>133</v>
      </c>
      <c r="C30" s="7">
        <v>1</v>
      </c>
      <c r="D30" s="7" t="s">
        <v>136</v>
      </c>
      <c r="E30" s="7" t="s">
        <v>384</v>
      </c>
      <c r="F30" s="13">
        <v>66.5</v>
      </c>
      <c r="G30" s="13">
        <f t="shared" si="0"/>
        <v>26.6</v>
      </c>
      <c r="H30" s="13">
        <v>81.92</v>
      </c>
      <c r="I30" s="13">
        <f t="shared" si="1"/>
        <v>49.152000000000001</v>
      </c>
      <c r="J30" s="19">
        <f t="shared" si="2"/>
        <v>75.75200000000001</v>
      </c>
      <c r="K30" s="11">
        <v>3</v>
      </c>
      <c r="L30" s="11"/>
    </row>
    <row r="31" spans="1:12" s="2" customFormat="1" ht="12">
      <c r="A31" s="7">
        <v>29</v>
      </c>
      <c r="B31" s="7" t="s">
        <v>137</v>
      </c>
      <c r="C31" s="7">
        <v>1</v>
      </c>
      <c r="D31" s="7" t="s">
        <v>138</v>
      </c>
      <c r="E31" s="7" t="s">
        <v>384</v>
      </c>
      <c r="F31" s="13">
        <v>68.7</v>
      </c>
      <c r="G31" s="13">
        <f t="shared" si="0"/>
        <v>27.480000000000004</v>
      </c>
      <c r="H31" s="13">
        <v>81.900000000000006</v>
      </c>
      <c r="I31" s="13">
        <f t="shared" si="1"/>
        <v>49.14</v>
      </c>
      <c r="J31" s="19">
        <f t="shared" si="2"/>
        <v>76.62</v>
      </c>
      <c r="K31" s="11">
        <v>1</v>
      </c>
      <c r="L31" s="11"/>
    </row>
    <row r="32" spans="1:12" s="2" customFormat="1" ht="12">
      <c r="A32" s="7">
        <v>30</v>
      </c>
      <c r="B32" s="7" t="s">
        <v>137</v>
      </c>
      <c r="C32" s="7">
        <v>1</v>
      </c>
      <c r="D32" s="7" t="s">
        <v>139</v>
      </c>
      <c r="E32" s="7" t="s">
        <v>120</v>
      </c>
      <c r="F32" s="13">
        <v>71.1666666666667</v>
      </c>
      <c r="G32" s="13">
        <f t="shared" si="0"/>
        <v>28.466666666666683</v>
      </c>
      <c r="H32" s="13">
        <v>79.34</v>
      </c>
      <c r="I32" s="13">
        <f t="shared" si="1"/>
        <v>47.603999999999999</v>
      </c>
      <c r="J32" s="19">
        <f t="shared" si="2"/>
        <v>76.070666666666682</v>
      </c>
      <c r="K32" s="11">
        <v>2</v>
      </c>
      <c r="L32" s="11"/>
    </row>
    <row r="33" spans="1:12" s="2" customFormat="1" ht="12">
      <c r="A33" s="7">
        <v>31</v>
      </c>
      <c r="B33" s="7" t="s">
        <v>137</v>
      </c>
      <c r="C33" s="7">
        <v>1</v>
      </c>
      <c r="D33" s="7" t="s">
        <v>140</v>
      </c>
      <c r="E33" s="7" t="s">
        <v>384</v>
      </c>
      <c r="F33" s="13">
        <v>65.733333333333306</v>
      </c>
      <c r="G33" s="13">
        <f t="shared" si="0"/>
        <v>26.293333333333322</v>
      </c>
      <c r="H33" s="13">
        <v>80.72</v>
      </c>
      <c r="I33" s="13">
        <f t="shared" si="1"/>
        <v>48.431999999999995</v>
      </c>
      <c r="J33" s="19">
        <f t="shared" si="2"/>
        <v>74.72533333333331</v>
      </c>
      <c r="K33" s="11">
        <v>3</v>
      </c>
      <c r="L33" s="11"/>
    </row>
    <row r="34" spans="1:12" s="2" customFormat="1" ht="12">
      <c r="A34" s="7">
        <v>32</v>
      </c>
      <c r="B34" s="7" t="s">
        <v>141</v>
      </c>
      <c r="C34" s="7">
        <v>1</v>
      </c>
      <c r="D34" s="7" t="s">
        <v>142</v>
      </c>
      <c r="E34" s="7" t="s">
        <v>120</v>
      </c>
      <c r="F34" s="13">
        <v>63.266666666666701</v>
      </c>
      <c r="G34" s="13">
        <f t="shared" si="0"/>
        <v>25.306666666666683</v>
      </c>
      <c r="H34" s="13">
        <v>79.7</v>
      </c>
      <c r="I34" s="13">
        <f t="shared" si="1"/>
        <v>47.82</v>
      </c>
      <c r="J34" s="19">
        <f t="shared" si="2"/>
        <v>73.126666666666679</v>
      </c>
      <c r="K34" s="11">
        <v>1</v>
      </c>
      <c r="L34" s="11"/>
    </row>
    <row r="35" spans="1:12" s="2" customFormat="1" ht="12">
      <c r="A35" s="7">
        <v>33</v>
      </c>
      <c r="B35" s="7" t="s">
        <v>141</v>
      </c>
      <c r="C35" s="7">
        <v>1</v>
      </c>
      <c r="D35" s="7" t="s">
        <v>143</v>
      </c>
      <c r="E35" s="7" t="s">
        <v>120</v>
      </c>
      <c r="F35" s="13">
        <v>63.933333333333302</v>
      </c>
      <c r="G35" s="13">
        <f t="shared" si="0"/>
        <v>25.573333333333323</v>
      </c>
      <c r="H35" s="13">
        <v>78.760000000000005</v>
      </c>
      <c r="I35" s="13">
        <f t="shared" si="1"/>
        <v>47.256</v>
      </c>
      <c r="J35" s="19">
        <f t="shared" si="2"/>
        <v>72.829333333333324</v>
      </c>
      <c r="K35" s="11">
        <v>2</v>
      </c>
      <c r="L35" s="11"/>
    </row>
    <row r="36" spans="1:12" s="2" customFormat="1" ht="12">
      <c r="A36" s="7">
        <v>34</v>
      </c>
      <c r="B36" s="7" t="s">
        <v>141</v>
      </c>
      <c r="C36" s="7">
        <v>1</v>
      </c>
      <c r="D36" s="7" t="s">
        <v>144</v>
      </c>
      <c r="E36" s="7" t="s">
        <v>120</v>
      </c>
      <c r="F36" s="13">
        <v>63.633333333333297</v>
      </c>
      <c r="G36" s="13">
        <f t="shared" si="0"/>
        <v>25.453333333333319</v>
      </c>
      <c r="H36" s="13">
        <v>77.64</v>
      </c>
      <c r="I36" s="13">
        <f t="shared" si="1"/>
        <v>46.583999999999996</v>
      </c>
      <c r="J36" s="19">
        <f t="shared" si="2"/>
        <v>72.037333333333322</v>
      </c>
      <c r="K36" s="11">
        <v>3</v>
      </c>
      <c r="L36" s="11"/>
    </row>
    <row r="37" spans="1:12" s="2" customFormat="1" ht="12">
      <c r="A37" s="7">
        <v>35</v>
      </c>
      <c r="B37" s="7" t="s">
        <v>145</v>
      </c>
      <c r="C37" s="7">
        <v>1</v>
      </c>
      <c r="D37" s="7" t="s">
        <v>146</v>
      </c>
      <c r="E37" s="7" t="s">
        <v>384</v>
      </c>
      <c r="F37" s="13">
        <v>70.433333333333294</v>
      </c>
      <c r="G37" s="13">
        <f t="shared" si="0"/>
        <v>28.173333333333318</v>
      </c>
      <c r="H37" s="13">
        <v>80.84</v>
      </c>
      <c r="I37" s="13">
        <f t="shared" si="1"/>
        <v>48.503999999999998</v>
      </c>
      <c r="J37" s="19">
        <f t="shared" si="2"/>
        <v>76.677333333333308</v>
      </c>
      <c r="K37" s="11">
        <v>1</v>
      </c>
      <c r="L37" s="11"/>
    </row>
    <row r="38" spans="1:12" s="2" customFormat="1" ht="12">
      <c r="A38" s="7">
        <v>36</v>
      </c>
      <c r="B38" s="7" t="s">
        <v>145</v>
      </c>
      <c r="C38" s="7">
        <v>1</v>
      </c>
      <c r="D38" s="7" t="s">
        <v>147</v>
      </c>
      <c r="E38" s="7" t="s">
        <v>384</v>
      </c>
      <c r="F38" s="13">
        <v>68.8333333333333</v>
      </c>
      <c r="G38" s="13">
        <f t="shared" si="0"/>
        <v>27.533333333333321</v>
      </c>
      <c r="H38" s="13">
        <v>79.72</v>
      </c>
      <c r="I38" s="13">
        <f t="shared" si="1"/>
        <v>47.832000000000001</v>
      </c>
      <c r="J38" s="19">
        <f t="shared" si="2"/>
        <v>75.365333333333325</v>
      </c>
      <c r="K38" s="11">
        <v>2</v>
      </c>
      <c r="L38" s="11"/>
    </row>
    <row r="39" spans="1:12" s="2" customFormat="1" ht="12">
      <c r="A39" s="7">
        <v>37</v>
      </c>
      <c r="B39" s="7" t="s">
        <v>145</v>
      </c>
      <c r="C39" s="7">
        <v>1</v>
      </c>
      <c r="D39" s="7" t="s">
        <v>148</v>
      </c>
      <c r="E39" s="7" t="s">
        <v>384</v>
      </c>
      <c r="F39" s="13">
        <v>67.5</v>
      </c>
      <c r="G39" s="13">
        <f t="shared" si="0"/>
        <v>27</v>
      </c>
      <c r="H39" s="13">
        <v>79.540000000000006</v>
      </c>
      <c r="I39" s="13">
        <f t="shared" si="1"/>
        <v>47.724000000000004</v>
      </c>
      <c r="J39" s="19">
        <f t="shared" si="2"/>
        <v>74.724000000000004</v>
      </c>
      <c r="K39" s="11">
        <v>3</v>
      </c>
      <c r="L39" s="11"/>
    </row>
    <row r="40" spans="1:12" s="2" customFormat="1" ht="12">
      <c r="A40" s="7">
        <v>38</v>
      </c>
      <c r="B40" s="7" t="s">
        <v>149</v>
      </c>
      <c r="C40" s="7">
        <v>1</v>
      </c>
      <c r="D40" s="7" t="s">
        <v>150</v>
      </c>
      <c r="E40" s="7" t="s">
        <v>384</v>
      </c>
      <c r="F40" s="13">
        <v>72.5</v>
      </c>
      <c r="G40" s="13">
        <f t="shared" si="0"/>
        <v>29</v>
      </c>
      <c r="H40" s="13">
        <v>78.44</v>
      </c>
      <c r="I40" s="13">
        <f t="shared" si="1"/>
        <v>47.064</v>
      </c>
      <c r="J40" s="19">
        <f t="shared" si="2"/>
        <v>76.063999999999993</v>
      </c>
      <c r="K40" s="11">
        <v>1</v>
      </c>
      <c r="L40" s="11"/>
    </row>
    <row r="41" spans="1:12" s="1" customFormat="1" ht="12">
      <c r="A41" s="7">
        <v>39</v>
      </c>
      <c r="B41" s="7" t="s">
        <v>149</v>
      </c>
      <c r="C41" s="7">
        <v>1</v>
      </c>
      <c r="D41" s="7" t="s">
        <v>151</v>
      </c>
      <c r="E41" s="7" t="s">
        <v>384</v>
      </c>
      <c r="F41" s="13">
        <v>65.3</v>
      </c>
      <c r="G41" s="13">
        <f t="shared" si="0"/>
        <v>26.12</v>
      </c>
      <c r="H41" s="13">
        <v>80.319999999999993</v>
      </c>
      <c r="I41" s="13">
        <f t="shared" si="1"/>
        <v>48.191999999999993</v>
      </c>
      <c r="J41" s="19">
        <f t="shared" si="2"/>
        <v>74.311999999999998</v>
      </c>
      <c r="K41" s="11">
        <v>2</v>
      </c>
      <c r="L41" s="11"/>
    </row>
    <row r="42" spans="1:12" s="1" customFormat="1" ht="12">
      <c r="A42" s="7">
        <v>40</v>
      </c>
      <c r="B42" s="7" t="s">
        <v>149</v>
      </c>
      <c r="C42" s="7">
        <v>1</v>
      </c>
      <c r="D42" s="7" t="s">
        <v>152</v>
      </c>
      <c r="E42" s="7" t="s">
        <v>384</v>
      </c>
      <c r="F42" s="13">
        <v>63.9</v>
      </c>
      <c r="G42" s="13">
        <f t="shared" si="0"/>
        <v>25.560000000000002</v>
      </c>
      <c r="H42" s="13">
        <v>78.48</v>
      </c>
      <c r="I42" s="13">
        <f t="shared" si="1"/>
        <v>47.088000000000001</v>
      </c>
      <c r="J42" s="19">
        <f t="shared" si="2"/>
        <v>72.647999999999996</v>
      </c>
      <c r="K42" s="11">
        <v>3</v>
      </c>
      <c r="L42" s="11"/>
    </row>
    <row r="43" spans="1:12" s="1" customFormat="1" ht="12">
      <c r="A43" s="7">
        <v>41</v>
      </c>
      <c r="B43" s="7" t="s">
        <v>153</v>
      </c>
      <c r="C43" s="7">
        <v>1</v>
      </c>
      <c r="D43" s="7" t="s">
        <v>154</v>
      </c>
      <c r="E43" s="7" t="s">
        <v>384</v>
      </c>
      <c r="F43" s="13">
        <v>65.400000000000006</v>
      </c>
      <c r="G43" s="13">
        <f t="shared" si="0"/>
        <v>26.160000000000004</v>
      </c>
      <c r="H43" s="13">
        <v>79.36</v>
      </c>
      <c r="I43" s="13">
        <f t="shared" si="1"/>
        <v>47.616</v>
      </c>
      <c r="J43" s="19">
        <f t="shared" si="2"/>
        <v>73.77600000000001</v>
      </c>
      <c r="K43" s="11">
        <v>1</v>
      </c>
      <c r="L43" s="11"/>
    </row>
    <row r="44" spans="1:12" s="1" customFormat="1" ht="12">
      <c r="A44" s="7">
        <v>42</v>
      </c>
      <c r="B44" s="7" t="s">
        <v>153</v>
      </c>
      <c r="C44" s="7">
        <v>1</v>
      </c>
      <c r="D44" s="7" t="s">
        <v>155</v>
      </c>
      <c r="E44" s="7" t="s">
        <v>384</v>
      </c>
      <c r="F44" s="13">
        <v>65.766666666666694</v>
      </c>
      <c r="G44" s="13">
        <f t="shared" si="0"/>
        <v>26.306666666666679</v>
      </c>
      <c r="H44" s="13">
        <v>78.680000000000007</v>
      </c>
      <c r="I44" s="13">
        <f t="shared" si="1"/>
        <v>47.208000000000006</v>
      </c>
      <c r="J44" s="19">
        <f t="shared" si="2"/>
        <v>73.514666666666685</v>
      </c>
      <c r="K44" s="11">
        <v>2</v>
      </c>
      <c r="L44" s="11"/>
    </row>
    <row r="45" spans="1:12" s="1" customFormat="1" ht="12">
      <c r="A45" s="7">
        <v>43</v>
      </c>
      <c r="B45" s="7" t="s">
        <v>153</v>
      </c>
      <c r="C45" s="7">
        <v>1</v>
      </c>
      <c r="D45" s="7" t="s">
        <v>156</v>
      </c>
      <c r="E45" s="7" t="s">
        <v>120</v>
      </c>
      <c r="F45" s="13">
        <v>64.900000000000006</v>
      </c>
      <c r="G45" s="13">
        <f t="shared" si="0"/>
        <v>25.960000000000004</v>
      </c>
      <c r="H45" s="13">
        <v>0</v>
      </c>
      <c r="I45" s="13">
        <f t="shared" si="1"/>
        <v>0</v>
      </c>
      <c r="J45" s="19">
        <f t="shared" si="2"/>
        <v>25.960000000000004</v>
      </c>
      <c r="K45" s="11">
        <v>3</v>
      </c>
      <c r="L45" s="11"/>
    </row>
    <row r="46" spans="1:12" s="1" customFormat="1" ht="12">
      <c r="A46" s="7">
        <v>44</v>
      </c>
      <c r="B46" s="7" t="s">
        <v>218</v>
      </c>
      <c r="C46" s="7">
        <v>13</v>
      </c>
      <c r="D46" s="7" t="s">
        <v>219</v>
      </c>
      <c r="E46" s="7" t="s">
        <v>384</v>
      </c>
      <c r="F46" s="13">
        <v>70.766666666666694</v>
      </c>
      <c r="G46" s="13">
        <f t="shared" si="0"/>
        <v>28.306666666666679</v>
      </c>
      <c r="H46" s="13">
        <v>82.08</v>
      </c>
      <c r="I46" s="13">
        <f t="shared" si="1"/>
        <v>49.247999999999998</v>
      </c>
      <c r="J46" s="19">
        <f t="shared" si="2"/>
        <v>77.554666666666677</v>
      </c>
      <c r="K46" s="11">
        <v>1</v>
      </c>
      <c r="L46" s="11"/>
    </row>
    <row r="47" spans="1:12" s="1" customFormat="1" ht="12">
      <c r="A47" s="7">
        <v>45</v>
      </c>
      <c r="B47" s="7" t="s">
        <v>218</v>
      </c>
      <c r="C47" s="7">
        <v>13</v>
      </c>
      <c r="D47" s="7" t="s">
        <v>220</v>
      </c>
      <c r="E47" s="7" t="s">
        <v>384</v>
      </c>
      <c r="F47" s="13">
        <v>72.233333333333306</v>
      </c>
      <c r="G47" s="13">
        <f t="shared" si="0"/>
        <v>28.893333333333324</v>
      </c>
      <c r="H47" s="13">
        <v>80.62</v>
      </c>
      <c r="I47" s="13">
        <f t="shared" si="1"/>
        <v>48.372</v>
      </c>
      <c r="J47" s="19">
        <f t="shared" si="2"/>
        <v>77.265333333333331</v>
      </c>
      <c r="K47" s="11">
        <v>2</v>
      </c>
      <c r="L47" s="11"/>
    </row>
    <row r="48" spans="1:12" s="1" customFormat="1" ht="12">
      <c r="A48" s="7">
        <v>46</v>
      </c>
      <c r="B48" s="7" t="s">
        <v>218</v>
      </c>
      <c r="C48" s="7">
        <v>13</v>
      </c>
      <c r="D48" s="7" t="s">
        <v>221</v>
      </c>
      <c r="E48" s="7" t="s">
        <v>384</v>
      </c>
      <c r="F48" s="13">
        <v>70.133333333333297</v>
      </c>
      <c r="G48" s="13">
        <f t="shared" si="0"/>
        <v>28.05333333333332</v>
      </c>
      <c r="H48" s="13">
        <v>81.680000000000007</v>
      </c>
      <c r="I48" s="13">
        <f t="shared" si="1"/>
        <v>49.008000000000003</v>
      </c>
      <c r="J48" s="19">
        <f t="shared" si="2"/>
        <v>77.061333333333323</v>
      </c>
      <c r="K48" s="11">
        <v>3</v>
      </c>
      <c r="L48" s="11"/>
    </row>
    <row r="49" spans="1:12" s="1" customFormat="1" ht="12">
      <c r="A49" s="7">
        <v>47</v>
      </c>
      <c r="B49" s="7" t="s">
        <v>218</v>
      </c>
      <c r="C49" s="7">
        <v>13</v>
      </c>
      <c r="D49" s="7" t="s">
        <v>222</v>
      </c>
      <c r="E49" s="7" t="s">
        <v>384</v>
      </c>
      <c r="F49" s="13">
        <v>69.2</v>
      </c>
      <c r="G49" s="13">
        <f t="shared" si="0"/>
        <v>27.680000000000003</v>
      </c>
      <c r="H49" s="13">
        <v>81.96</v>
      </c>
      <c r="I49" s="13">
        <f t="shared" si="1"/>
        <v>49.175999999999995</v>
      </c>
      <c r="J49" s="19">
        <f t="shared" si="2"/>
        <v>76.855999999999995</v>
      </c>
      <c r="K49" s="11">
        <v>4</v>
      </c>
      <c r="L49" s="11"/>
    </row>
    <row r="50" spans="1:12" s="1" customFormat="1" ht="12">
      <c r="A50" s="7">
        <v>48</v>
      </c>
      <c r="B50" s="7" t="s">
        <v>218</v>
      </c>
      <c r="C50" s="7">
        <v>13</v>
      </c>
      <c r="D50" s="7" t="s">
        <v>223</v>
      </c>
      <c r="E50" s="7" t="s">
        <v>384</v>
      </c>
      <c r="F50" s="13">
        <v>66.866666666666703</v>
      </c>
      <c r="G50" s="13">
        <f t="shared" si="0"/>
        <v>26.746666666666684</v>
      </c>
      <c r="H50" s="13">
        <v>83.34</v>
      </c>
      <c r="I50" s="13">
        <f t="shared" si="1"/>
        <v>50.003999999999998</v>
      </c>
      <c r="J50" s="19">
        <f t="shared" si="2"/>
        <v>76.750666666666689</v>
      </c>
      <c r="K50" s="11">
        <v>5</v>
      </c>
      <c r="L50" s="11"/>
    </row>
    <row r="51" spans="1:12" s="1" customFormat="1" ht="12">
      <c r="A51" s="7">
        <v>49</v>
      </c>
      <c r="B51" s="7" t="s">
        <v>218</v>
      </c>
      <c r="C51" s="7">
        <v>13</v>
      </c>
      <c r="D51" s="7" t="s">
        <v>224</v>
      </c>
      <c r="E51" s="7" t="s">
        <v>384</v>
      </c>
      <c r="F51" s="13">
        <v>68.233333333333306</v>
      </c>
      <c r="G51" s="13">
        <f t="shared" si="0"/>
        <v>27.293333333333322</v>
      </c>
      <c r="H51" s="13">
        <v>82.38</v>
      </c>
      <c r="I51" s="13">
        <f t="shared" si="1"/>
        <v>49.427999999999997</v>
      </c>
      <c r="J51" s="19">
        <f t="shared" si="2"/>
        <v>76.72133333333332</v>
      </c>
      <c r="K51" s="11">
        <v>6</v>
      </c>
      <c r="L51" s="11"/>
    </row>
    <row r="52" spans="1:12" s="1" customFormat="1" ht="12">
      <c r="A52" s="7">
        <v>50</v>
      </c>
      <c r="B52" s="7" t="s">
        <v>218</v>
      </c>
      <c r="C52" s="7">
        <v>13</v>
      </c>
      <c r="D52" s="7" t="s">
        <v>225</v>
      </c>
      <c r="E52" s="7" t="s">
        <v>384</v>
      </c>
      <c r="F52" s="13">
        <v>70.533333333333303</v>
      </c>
      <c r="G52" s="13">
        <f t="shared" si="0"/>
        <v>28.213333333333324</v>
      </c>
      <c r="H52" s="13">
        <v>80.64</v>
      </c>
      <c r="I52" s="13">
        <f t="shared" si="1"/>
        <v>48.384</v>
      </c>
      <c r="J52" s="19">
        <f t="shared" si="2"/>
        <v>76.597333333333324</v>
      </c>
      <c r="K52" s="11">
        <v>7</v>
      </c>
      <c r="L52" s="11"/>
    </row>
    <row r="53" spans="1:12" s="1" customFormat="1" ht="12">
      <c r="A53" s="7">
        <v>51</v>
      </c>
      <c r="B53" s="7" t="s">
        <v>218</v>
      </c>
      <c r="C53" s="7">
        <v>13</v>
      </c>
      <c r="D53" s="7" t="s">
        <v>226</v>
      </c>
      <c r="E53" s="7" t="s">
        <v>384</v>
      </c>
      <c r="F53" s="13">
        <v>68.7</v>
      </c>
      <c r="G53" s="13">
        <f t="shared" si="0"/>
        <v>27.480000000000004</v>
      </c>
      <c r="H53" s="13">
        <v>81.56</v>
      </c>
      <c r="I53" s="13">
        <f t="shared" si="1"/>
        <v>48.936</v>
      </c>
      <c r="J53" s="19">
        <f t="shared" si="2"/>
        <v>76.415999999999997</v>
      </c>
      <c r="K53" s="11">
        <v>8</v>
      </c>
      <c r="L53" s="11"/>
    </row>
    <row r="54" spans="1:12" s="1" customFormat="1" ht="12">
      <c r="A54" s="7">
        <v>52</v>
      </c>
      <c r="B54" s="7" t="s">
        <v>218</v>
      </c>
      <c r="C54" s="7">
        <v>13</v>
      </c>
      <c r="D54" s="7" t="s">
        <v>227</v>
      </c>
      <c r="E54" s="7" t="s">
        <v>384</v>
      </c>
      <c r="F54" s="13">
        <v>69.3333333333333</v>
      </c>
      <c r="G54" s="13">
        <f t="shared" si="0"/>
        <v>27.73333333333332</v>
      </c>
      <c r="H54" s="13">
        <v>81</v>
      </c>
      <c r="I54" s="13">
        <f t="shared" si="1"/>
        <v>48.6</v>
      </c>
      <c r="J54" s="19">
        <f t="shared" si="2"/>
        <v>76.333333333333314</v>
      </c>
      <c r="K54" s="11">
        <v>9</v>
      </c>
      <c r="L54" s="11"/>
    </row>
    <row r="55" spans="1:12" s="1" customFormat="1" ht="12">
      <c r="A55" s="7">
        <v>53</v>
      </c>
      <c r="B55" s="7" t="s">
        <v>218</v>
      </c>
      <c r="C55" s="7">
        <v>13</v>
      </c>
      <c r="D55" s="7" t="s">
        <v>228</v>
      </c>
      <c r="E55" s="7" t="s">
        <v>384</v>
      </c>
      <c r="F55" s="13">
        <v>69.099999999999994</v>
      </c>
      <c r="G55" s="13">
        <f t="shared" si="0"/>
        <v>27.64</v>
      </c>
      <c r="H55" s="13">
        <v>81.02</v>
      </c>
      <c r="I55" s="13">
        <f t="shared" si="1"/>
        <v>48.611999999999995</v>
      </c>
      <c r="J55" s="19">
        <f t="shared" si="2"/>
        <v>76.251999999999995</v>
      </c>
      <c r="K55" s="11">
        <v>10</v>
      </c>
      <c r="L55" s="11"/>
    </row>
    <row r="56" spans="1:12" s="1" customFormat="1" ht="12">
      <c r="A56" s="7">
        <v>54</v>
      </c>
      <c r="B56" s="7" t="s">
        <v>218</v>
      </c>
      <c r="C56" s="7">
        <v>13</v>
      </c>
      <c r="D56" s="7" t="s">
        <v>229</v>
      </c>
      <c r="E56" s="7" t="s">
        <v>384</v>
      </c>
      <c r="F56" s="13">
        <v>67.566666666666706</v>
      </c>
      <c r="G56" s="13">
        <f t="shared" si="0"/>
        <v>27.026666666666685</v>
      </c>
      <c r="H56" s="13">
        <v>81.92</v>
      </c>
      <c r="I56" s="13">
        <f t="shared" si="1"/>
        <v>49.152000000000001</v>
      </c>
      <c r="J56" s="19">
        <f t="shared" si="2"/>
        <v>76.178666666666686</v>
      </c>
      <c r="K56" s="11">
        <v>11</v>
      </c>
      <c r="L56" s="11"/>
    </row>
    <row r="57" spans="1:12" s="1" customFormat="1" ht="12">
      <c r="A57" s="7">
        <v>55</v>
      </c>
      <c r="B57" s="7" t="s">
        <v>218</v>
      </c>
      <c r="C57" s="7">
        <v>13</v>
      </c>
      <c r="D57" s="7" t="s">
        <v>230</v>
      </c>
      <c r="E57" s="7" t="s">
        <v>384</v>
      </c>
      <c r="F57" s="13">
        <v>67.366666666666703</v>
      </c>
      <c r="G57" s="13">
        <f t="shared" si="0"/>
        <v>26.946666666666683</v>
      </c>
      <c r="H57" s="13">
        <v>81.64</v>
      </c>
      <c r="I57" s="13">
        <f t="shared" si="1"/>
        <v>48.984000000000002</v>
      </c>
      <c r="J57" s="19">
        <f t="shared" si="2"/>
        <v>75.930666666666681</v>
      </c>
      <c r="K57" s="11">
        <v>12</v>
      </c>
      <c r="L57" s="11"/>
    </row>
    <row r="58" spans="1:12" s="1" customFormat="1" ht="12">
      <c r="A58" s="7">
        <v>56</v>
      </c>
      <c r="B58" s="7" t="s">
        <v>218</v>
      </c>
      <c r="C58" s="7">
        <v>13</v>
      </c>
      <c r="D58" s="7" t="s">
        <v>231</v>
      </c>
      <c r="E58" s="7" t="s">
        <v>384</v>
      </c>
      <c r="F58" s="13">
        <v>68.8333333333333</v>
      </c>
      <c r="G58" s="13">
        <f t="shared" si="0"/>
        <v>27.533333333333321</v>
      </c>
      <c r="H58" s="13">
        <v>80.400000000000006</v>
      </c>
      <c r="I58" s="13">
        <f t="shared" si="1"/>
        <v>48.24</v>
      </c>
      <c r="J58" s="19">
        <f t="shared" si="2"/>
        <v>75.773333333333326</v>
      </c>
      <c r="K58" s="11">
        <v>13</v>
      </c>
      <c r="L58" s="11"/>
    </row>
    <row r="59" spans="1:12" s="1" customFormat="1" ht="12">
      <c r="A59" s="7">
        <v>57</v>
      </c>
      <c r="B59" s="7" t="s">
        <v>218</v>
      </c>
      <c r="C59" s="7">
        <v>13</v>
      </c>
      <c r="D59" s="7" t="s">
        <v>232</v>
      </c>
      <c r="E59" s="7" t="s">
        <v>120</v>
      </c>
      <c r="F59" s="13">
        <v>66</v>
      </c>
      <c r="G59" s="13">
        <f t="shared" si="0"/>
        <v>26.400000000000002</v>
      </c>
      <c r="H59" s="13">
        <v>82.1</v>
      </c>
      <c r="I59" s="13">
        <f t="shared" si="1"/>
        <v>49.26</v>
      </c>
      <c r="J59" s="19">
        <f t="shared" si="2"/>
        <v>75.66</v>
      </c>
      <c r="K59" s="11">
        <v>14</v>
      </c>
      <c r="L59" s="11"/>
    </row>
    <row r="60" spans="1:12" s="1" customFormat="1" ht="12">
      <c r="A60" s="7">
        <v>58</v>
      </c>
      <c r="B60" s="7" t="s">
        <v>218</v>
      </c>
      <c r="C60" s="7">
        <v>13</v>
      </c>
      <c r="D60" s="7" t="s">
        <v>233</v>
      </c>
      <c r="E60" s="7" t="s">
        <v>384</v>
      </c>
      <c r="F60" s="13">
        <v>67.2</v>
      </c>
      <c r="G60" s="13">
        <f t="shared" si="0"/>
        <v>26.880000000000003</v>
      </c>
      <c r="H60" s="13">
        <v>81.260000000000005</v>
      </c>
      <c r="I60" s="13">
        <f t="shared" si="1"/>
        <v>48.756</v>
      </c>
      <c r="J60" s="19">
        <f t="shared" si="2"/>
        <v>75.635999999999996</v>
      </c>
      <c r="K60" s="11">
        <v>15</v>
      </c>
      <c r="L60" s="11"/>
    </row>
    <row r="61" spans="1:12" s="1" customFormat="1" ht="12">
      <c r="A61" s="7">
        <v>59</v>
      </c>
      <c r="B61" s="7" t="s">
        <v>218</v>
      </c>
      <c r="C61" s="7">
        <v>13</v>
      </c>
      <c r="D61" s="7" t="s">
        <v>234</v>
      </c>
      <c r="E61" s="7" t="s">
        <v>384</v>
      </c>
      <c r="F61" s="13">
        <v>66.7</v>
      </c>
      <c r="G61" s="13">
        <f t="shared" si="0"/>
        <v>26.680000000000003</v>
      </c>
      <c r="H61" s="13">
        <v>81.58</v>
      </c>
      <c r="I61" s="13">
        <f t="shared" si="1"/>
        <v>48.948</v>
      </c>
      <c r="J61" s="19">
        <f t="shared" si="2"/>
        <v>75.628</v>
      </c>
      <c r="K61" s="11">
        <v>16</v>
      </c>
      <c r="L61" s="11"/>
    </row>
    <row r="62" spans="1:12" s="1" customFormat="1" ht="12">
      <c r="A62" s="7">
        <v>60</v>
      </c>
      <c r="B62" s="7" t="s">
        <v>218</v>
      </c>
      <c r="C62" s="7">
        <v>13</v>
      </c>
      <c r="D62" s="7" t="s">
        <v>235</v>
      </c>
      <c r="E62" s="7" t="s">
        <v>384</v>
      </c>
      <c r="F62" s="13">
        <v>66.366666666666703</v>
      </c>
      <c r="G62" s="13">
        <f t="shared" si="0"/>
        <v>26.546666666666681</v>
      </c>
      <c r="H62" s="13">
        <v>81.5</v>
      </c>
      <c r="I62" s="13">
        <f t="shared" si="1"/>
        <v>48.9</v>
      </c>
      <c r="J62" s="19">
        <f t="shared" si="2"/>
        <v>75.446666666666687</v>
      </c>
      <c r="K62" s="11">
        <v>17</v>
      </c>
      <c r="L62" s="11"/>
    </row>
    <row r="63" spans="1:12" s="1" customFormat="1" ht="12">
      <c r="A63" s="7">
        <v>61</v>
      </c>
      <c r="B63" s="7" t="s">
        <v>218</v>
      </c>
      <c r="C63" s="7">
        <v>13</v>
      </c>
      <c r="D63" s="7" t="s">
        <v>236</v>
      </c>
      <c r="E63" s="7" t="s">
        <v>384</v>
      </c>
      <c r="F63" s="13">
        <v>66.8333333333333</v>
      </c>
      <c r="G63" s="13">
        <f t="shared" si="0"/>
        <v>26.73333333333332</v>
      </c>
      <c r="H63" s="13">
        <v>81.099999999999994</v>
      </c>
      <c r="I63" s="13">
        <f t="shared" si="1"/>
        <v>48.66</v>
      </c>
      <c r="J63" s="19">
        <f t="shared" si="2"/>
        <v>75.393333333333317</v>
      </c>
      <c r="K63" s="11">
        <v>18</v>
      </c>
      <c r="L63" s="11"/>
    </row>
    <row r="64" spans="1:12" s="1" customFormat="1" ht="12">
      <c r="A64" s="7">
        <v>62</v>
      </c>
      <c r="B64" s="7" t="s">
        <v>218</v>
      </c>
      <c r="C64" s="7">
        <v>13</v>
      </c>
      <c r="D64" s="7" t="s">
        <v>237</v>
      </c>
      <c r="E64" s="7" t="s">
        <v>384</v>
      </c>
      <c r="F64" s="13">
        <v>67.3</v>
      </c>
      <c r="G64" s="13">
        <f t="shared" si="0"/>
        <v>26.92</v>
      </c>
      <c r="H64" s="13">
        <v>80.7</v>
      </c>
      <c r="I64" s="13">
        <f t="shared" si="1"/>
        <v>48.42</v>
      </c>
      <c r="J64" s="19">
        <f t="shared" si="2"/>
        <v>75.34</v>
      </c>
      <c r="K64" s="11">
        <v>19</v>
      </c>
      <c r="L64" s="11"/>
    </row>
    <row r="65" spans="1:12" s="1" customFormat="1" ht="12">
      <c r="A65" s="7">
        <v>63</v>
      </c>
      <c r="B65" s="7" t="s">
        <v>218</v>
      </c>
      <c r="C65" s="7">
        <v>13</v>
      </c>
      <c r="D65" s="7" t="s">
        <v>238</v>
      </c>
      <c r="E65" s="7" t="s">
        <v>384</v>
      </c>
      <c r="F65" s="13">
        <v>68.033333333333303</v>
      </c>
      <c r="G65" s="13">
        <f t="shared" si="0"/>
        <v>27.213333333333324</v>
      </c>
      <c r="H65" s="13">
        <v>80.180000000000007</v>
      </c>
      <c r="I65" s="13">
        <f t="shared" si="1"/>
        <v>48.108000000000004</v>
      </c>
      <c r="J65" s="19">
        <f t="shared" si="2"/>
        <v>75.321333333333328</v>
      </c>
      <c r="K65" s="11">
        <v>20</v>
      </c>
      <c r="L65" s="11"/>
    </row>
    <row r="66" spans="1:12" s="1" customFormat="1" ht="12">
      <c r="A66" s="7">
        <v>64</v>
      </c>
      <c r="B66" s="7" t="s">
        <v>218</v>
      </c>
      <c r="C66" s="7">
        <v>13</v>
      </c>
      <c r="D66" s="7" t="s">
        <v>239</v>
      </c>
      <c r="E66" s="7" t="s">
        <v>120</v>
      </c>
      <c r="F66" s="13">
        <v>65.099999999999994</v>
      </c>
      <c r="G66" s="13">
        <f t="shared" si="0"/>
        <v>26.04</v>
      </c>
      <c r="H66" s="13">
        <v>81.94</v>
      </c>
      <c r="I66" s="13">
        <f t="shared" si="1"/>
        <v>49.163999999999994</v>
      </c>
      <c r="J66" s="19">
        <f t="shared" si="2"/>
        <v>75.203999999999994</v>
      </c>
      <c r="K66" s="11">
        <v>21</v>
      </c>
      <c r="L66" s="11"/>
    </row>
    <row r="67" spans="1:12" s="1" customFormat="1" ht="12">
      <c r="A67" s="7">
        <v>65</v>
      </c>
      <c r="B67" s="7" t="s">
        <v>218</v>
      </c>
      <c r="C67" s="7">
        <v>13</v>
      </c>
      <c r="D67" s="7" t="s">
        <v>240</v>
      </c>
      <c r="E67" s="7" t="s">
        <v>384</v>
      </c>
      <c r="F67" s="13">
        <v>66.266666666666694</v>
      </c>
      <c r="G67" s="13">
        <f t="shared" si="0"/>
        <v>26.506666666666678</v>
      </c>
      <c r="H67" s="13">
        <v>81.099999999999994</v>
      </c>
      <c r="I67" s="13">
        <f t="shared" si="1"/>
        <v>48.66</v>
      </c>
      <c r="J67" s="19">
        <f t="shared" si="2"/>
        <v>75.166666666666671</v>
      </c>
      <c r="K67" s="11">
        <v>22</v>
      </c>
      <c r="L67" s="11"/>
    </row>
    <row r="68" spans="1:12" s="1" customFormat="1" ht="12">
      <c r="A68" s="7">
        <v>66</v>
      </c>
      <c r="B68" s="7" t="s">
        <v>218</v>
      </c>
      <c r="C68" s="7">
        <v>13</v>
      </c>
      <c r="D68" s="7" t="s">
        <v>241</v>
      </c>
      <c r="E68" s="7" t="s">
        <v>120</v>
      </c>
      <c r="F68" s="13">
        <v>65.3333333333333</v>
      </c>
      <c r="G68" s="13">
        <f t="shared" ref="G68:G131" si="3">F68*0.4</f>
        <v>26.133333333333322</v>
      </c>
      <c r="H68" s="13">
        <v>81.680000000000007</v>
      </c>
      <c r="I68" s="13">
        <f t="shared" ref="I68:I131" si="4">H68*0.6</f>
        <v>49.008000000000003</v>
      </c>
      <c r="J68" s="19">
        <f t="shared" ref="J68:J131" si="5">G68+I68</f>
        <v>75.141333333333321</v>
      </c>
      <c r="K68" s="11">
        <v>23</v>
      </c>
      <c r="L68" s="11"/>
    </row>
    <row r="69" spans="1:12" s="1" customFormat="1" ht="12">
      <c r="A69" s="7">
        <v>67</v>
      </c>
      <c r="B69" s="7" t="s">
        <v>218</v>
      </c>
      <c r="C69" s="7">
        <v>13</v>
      </c>
      <c r="D69" s="7" t="s">
        <v>242</v>
      </c>
      <c r="E69" s="7" t="s">
        <v>384</v>
      </c>
      <c r="F69" s="13">
        <v>65.3333333333333</v>
      </c>
      <c r="G69" s="13">
        <f t="shared" si="3"/>
        <v>26.133333333333322</v>
      </c>
      <c r="H69" s="13">
        <v>81.66</v>
      </c>
      <c r="I69" s="13">
        <f t="shared" si="4"/>
        <v>48.995999999999995</v>
      </c>
      <c r="J69" s="19">
        <f t="shared" si="5"/>
        <v>75.129333333333321</v>
      </c>
      <c r="K69" s="11">
        <v>24</v>
      </c>
      <c r="L69" s="11"/>
    </row>
    <row r="70" spans="1:12" s="1" customFormat="1" ht="12">
      <c r="A70" s="7">
        <v>68</v>
      </c>
      <c r="B70" s="7" t="s">
        <v>218</v>
      </c>
      <c r="C70" s="7">
        <v>13</v>
      </c>
      <c r="D70" s="7" t="s">
        <v>243</v>
      </c>
      <c r="E70" s="7" t="s">
        <v>120</v>
      </c>
      <c r="F70" s="13">
        <v>65.266666666666694</v>
      </c>
      <c r="G70" s="13">
        <f t="shared" si="3"/>
        <v>26.10666666666668</v>
      </c>
      <c r="H70" s="13">
        <v>81.58</v>
      </c>
      <c r="I70" s="13">
        <f t="shared" si="4"/>
        <v>48.948</v>
      </c>
      <c r="J70" s="19">
        <f t="shared" si="5"/>
        <v>75.054666666666677</v>
      </c>
      <c r="K70" s="11">
        <v>25</v>
      </c>
      <c r="L70" s="11"/>
    </row>
    <row r="71" spans="1:12" s="1" customFormat="1" ht="12">
      <c r="A71" s="7">
        <v>69</v>
      </c>
      <c r="B71" s="7" t="s">
        <v>218</v>
      </c>
      <c r="C71" s="7">
        <v>13</v>
      </c>
      <c r="D71" s="7" t="s">
        <v>244</v>
      </c>
      <c r="E71" s="7" t="s">
        <v>120</v>
      </c>
      <c r="F71" s="13">
        <v>65.566666666666706</v>
      </c>
      <c r="G71" s="13">
        <f t="shared" si="3"/>
        <v>26.226666666666684</v>
      </c>
      <c r="H71" s="13">
        <v>81.34</v>
      </c>
      <c r="I71" s="13">
        <f t="shared" si="4"/>
        <v>48.804000000000002</v>
      </c>
      <c r="J71" s="19">
        <f t="shared" si="5"/>
        <v>75.03066666666669</v>
      </c>
      <c r="K71" s="11">
        <v>26</v>
      </c>
      <c r="L71" s="11"/>
    </row>
    <row r="72" spans="1:12" s="1" customFormat="1" ht="12">
      <c r="A72" s="7">
        <v>70</v>
      </c>
      <c r="B72" s="7" t="s">
        <v>218</v>
      </c>
      <c r="C72" s="7">
        <v>13</v>
      </c>
      <c r="D72" s="7" t="s">
        <v>245</v>
      </c>
      <c r="E72" s="7" t="s">
        <v>384</v>
      </c>
      <c r="F72" s="13">
        <v>65.1666666666667</v>
      </c>
      <c r="G72" s="13">
        <f t="shared" si="3"/>
        <v>26.066666666666681</v>
      </c>
      <c r="H72" s="13">
        <v>81.319999999999993</v>
      </c>
      <c r="I72" s="13">
        <f t="shared" si="4"/>
        <v>48.791999999999994</v>
      </c>
      <c r="J72" s="19">
        <f t="shared" si="5"/>
        <v>74.858666666666679</v>
      </c>
      <c r="K72" s="11">
        <v>27</v>
      </c>
      <c r="L72" s="11"/>
    </row>
    <row r="73" spans="1:12" s="2" customFormat="1" ht="12">
      <c r="A73" s="7">
        <v>71</v>
      </c>
      <c r="B73" s="7" t="s">
        <v>218</v>
      </c>
      <c r="C73" s="7">
        <v>13</v>
      </c>
      <c r="D73" s="7" t="s">
        <v>246</v>
      </c>
      <c r="E73" s="7" t="s">
        <v>384</v>
      </c>
      <c r="F73" s="13">
        <v>66.266666666666694</v>
      </c>
      <c r="G73" s="13">
        <f t="shared" si="3"/>
        <v>26.506666666666678</v>
      </c>
      <c r="H73" s="13">
        <v>80.540000000000006</v>
      </c>
      <c r="I73" s="13">
        <f t="shared" si="4"/>
        <v>48.324000000000005</v>
      </c>
      <c r="J73" s="19">
        <f t="shared" si="5"/>
        <v>74.830666666666687</v>
      </c>
      <c r="K73" s="11">
        <v>28</v>
      </c>
      <c r="L73" s="11"/>
    </row>
    <row r="74" spans="1:12" s="2" customFormat="1" ht="12">
      <c r="A74" s="7">
        <v>72</v>
      </c>
      <c r="B74" s="7" t="s">
        <v>218</v>
      </c>
      <c r="C74" s="7">
        <v>13</v>
      </c>
      <c r="D74" s="7" t="s">
        <v>247</v>
      </c>
      <c r="E74" s="7" t="s">
        <v>120</v>
      </c>
      <c r="F74" s="13">
        <v>66.533333333333303</v>
      </c>
      <c r="G74" s="13">
        <f t="shared" si="3"/>
        <v>26.613333333333323</v>
      </c>
      <c r="H74" s="13">
        <v>80.36</v>
      </c>
      <c r="I74" s="13">
        <f t="shared" si="4"/>
        <v>48.216000000000001</v>
      </c>
      <c r="J74" s="19">
        <f t="shared" si="5"/>
        <v>74.829333333333324</v>
      </c>
      <c r="K74" s="11">
        <v>29</v>
      </c>
      <c r="L74" s="11"/>
    </row>
    <row r="75" spans="1:12" s="2" customFormat="1" ht="12">
      <c r="A75" s="7">
        <v>73</v>
      </c>
      <c r="B75" s="7" t="s">
        <v>218</v>
      </c>
      <c r="C75" s="7">
        <v>13</v>
      </c>
      <c r="D75" s="7" t="s">
        <v>248</v>
      </c>
      <c r="E75" s="7" t="s">
        <v>384</v>
      </c>
      <c r="F75" s="13">
        <v>67.5</v>
      </c>
      <c r="G75" s="13">
        <f t="shared" si="3"/>
        <v>27</v>
      </c>
      <c r="H75" s="13">
        <v>79.58</v>
      </c>
      <c r="I75" s="13">
        <f t="shared" si="4"/>
        <v>47.747999999999998</v>
      </c>
      <c r="J75" s="19">
        <f t="shared" si="5"/>
        <v>74.74799999999999</v>
      </c>
      <c r="K75" s="11">
        <v>30</v>
      </c>
      <c r="L75" s="11"/>
    </row>
    <row r="76" spans="1:12" s="2" customFormat="1" ht="12">
      <c r="A76" s="7">
        <v>74</v>
      </c>
      <c r="B76" s="7" t="s">
        <v>218</v>
      </c>
      <c r="C76" s="7">
        <v>13</v>
      </c>
      <c r="D76" s="7" t="s">
        <v>249</v>
      </c>
      <c r="E76" s="7" t="s">
        <v>384</v>
      </c>
      <c r="F76" s="13">
        <v>67.266666666666694</v>
      </c>
      <c r="G76" s="13">
        <f t="shared" si="3"/>
        <v>26.90666666666668</v>
      </c>
      <c r="H76" s="13">
        <v>79.72</v>
      </c>
      <c r="I76" s="13">
        <f t="shared" si="4"/>
        <v>47.832000000000001</v>
      </c>
      <c r="J76" s="19">
        <f t="shared" si="5"/>
        <v>74.738666666666688</v>
      </c>
      <c r="K76" s="11">
        <v>31</v>
      </c>
      <c r="L76" s="11"/>
    </row>
    <row r="77" spans="1:12" s="2" customFormat="1" ht="12">
      <c r="A77" s="7">
        <v>75</v>
      </c>
      <c r="B77" s="7" t="s">
        <v>218</v>
      </c>
      <c r="C77" s="7">
        <v>13</v>
      </c>
      <c r="D77" s="7" t="s">
        <v>250</v>
      </c>
      <c r="E77" s="7" t="s">
        <v>120</v>
      </c>
      <c r="F77" s="13">
        <v>65.6666666666667</v>
      </c>
      <c r="G77" s="13">
        <f t="shared" si="3"/>
        <v>26.26666666666668</v>
      </c>
      <c r="H77" s="13">
        <v>80.38</v>
      </c>
      <c r="I77" s="13">
        <f t="shared" si="4"/>
        <v>48.227999999999994</v>
      </c>
      <c r="J77" s="19">
        <f t="shared" si="5"/>
        <v>74.494666666666674</v>
      </c>
      <c r="K77" s="11">
        <v>32</v>
      </c>
      <c r="L77" s="11"/>
    </row>
    <row r="78" spans="1:12" s="2" customFormat="1" ht="12">
      <c r="A78" s="7">
        <v>76</v>
      </c>
      <c r="B78" s="7" t="s">
        <v>218</v>
      </c>
      <c r="C78" s="7">
        <v>13</v>
      </c>
      <c r="D78" s="7" t="s">
        <v>251</v>
      </c>
      <c r="E78" s="7" t="s">
        <v>384</v>
      </c>
      <c r="F78" s="13">
        <v>65.233333333333306</v>
      </c>
      <c r="G78" s="13">
        <f t="shared" si="3"/>
        <v>26.093333333333323</v>
      </c>
      <c r="H78" s="13">
        <v>80.62</v>
      </c>
      <c r="I78" s="13">
        <f t="shared" si="4"/>
        <v>48.372</v>
      </c>
      <c r="J78" s="19">
        <f t="shared" si="5"/>
        <v>74.465333333333319</v>
      </c>
      <c r="K78" s="11">
        <v>33</v>
      </c>
      <c r="L78" s="11"/>
    </row>
    <row r="79" spans="1:12" s="2" customFormat="1" ht="12">
      <c r="A79" s="7">
        <v>77</v>
      </c>
      <c r="B79" s="7" t="s">
        <v>218</v>
      </c>
      <c r="C79" s="7">
        <v>13</v>
      </c>
      <c r="D79" s="7" t="s">
        <v>252</v>
      </c>
      <c r="E79" s="7" t="s">
        <v>384</v>
      </c>
      <c r="F79" s="13">
        <v>65.766666666666694</v>
      </c>
      <c r="G79" s="13">
        <f t="shared" si="3"/>
        <v>26.306666666666679</v>
      </c>
      <c r="H79" s="13">
        <v>79.62</v>
      </c>
      <c r="I79" s="13">
        <f t="shared" si="4"/>
        <v>47.771999999999998</v>
      </c>
      <c r="J79" s="19">
        <f t="shared" si="5"/>
        <v>74.078666666666678</v>
      </c>
      <c r="K79" s="11">
        <v>34</v>
      </c>
      <c r="L79" s="11"/>
    </row>
    <row r="80" spans="1:12" s="2" customFormat="1" ht="12">
      <c r="A80" s="7">
        <v>78</v>
      </c>
      <c r="B80" s="7" t="s">
        <v>218</v>
      </c>
      <c r="C80" s="7">
        <v>13</v>
      </c>
      <c r="D80" s="7" t="s">
        <v>253</v>
      </c>
      <c r="E80" s="7" t="s">
        <v>384</v>
      </c>
      <c r="F80" s="13">
        <v>65.3</v>
      </c>
      <c r="G80" s="13">
        <f t="shared" si="3"/>
        <v>26.12</v>
      </c>
      <c r="H80" s="13">
        <v>79.84</v>
      </c>
      <c r="I80" s="13">
        <f t="shared" si="4"/>
        <v>47.904000000000003</v>
      </c>
      <c r="J80" s="19">
        <f t="shared" si="5"/>
        <v>74.024000000000001</v>
      </c>
      <c r="K80" s="11">
        <v>35</v>
      </c>
      <c r="L80" s="11"/>
    </row>
    <row r="81" spans="1:12" s="2" customFormat="1" ht="12">
      <c r="A81" s="7">
        <v>79</v>
      </c>
      <c r="B81" s="7" t="s">
        <v>218</v>
      </c>
      <c r="C81" s="7">
        <v>13</v>
      </c>
      <c r="D81" s="7" t="s">
        <v>254</v>
      </c>
      <c r="E81" s="7" t="s">
        <v>384</v>
      </c>
      <c r="F81" s="13">
        <v>65.2</v>
      </c>
      <c r="G81" s="13">
        <f t="shared" si="3"/>
        <v>26.080000000000002</v>
      </c>
      <c r="H81" s="13">
        <v>79.78</v>
      </c>
      <c r="I81" s="13">
        <f t="shared" si="4"/>
        <v>47.868000000000002</v>
      </c>
      <c r="J81" s="19">
        <f t="shared" si="5"/>
        <v>73.948000000000008</v>
      </c>
      <c r="K81" s="11">
        <v>36</v>
      </c>
      <c r="L81" s="11"/>
    </row>
    <row r="82" spans="1:12" s="2" customFormat="1" ht="12">
      <c r="A82" s="7">
        <v>80</v>
      </c>
      <c r="B82" s="7" t="s">
        <v>218</v>
      </c>
      <c r="C82" s="7">
        <v>13</v>
      </c>
      <c r="D82" s="7" t="s">
        <v>255</v>
      </c>
      <c r="E82" s="7" t="s">
        <v>120</v>
      </c>
      <c r="F82" s="13">
        <v>68.266666666666694</v>
      </c>
      <c r="G82" s="13">
        <f t="shared" si="3"/>
        <v>27.306666666666679</v>
      </c>
      <c r="H82" s="13">
        <v>0</v>
      </c>
      <c r="I82" s="13">
        <f t="shared" si="4"/>
        <v>0</v>
      </c>
      <c r="J82" s="19">
        <f t="shared" si="5"/>
        <v>27.306666666666679</v>
      </c>
      <c r="K82" s="11">
        <v>37</v>
      </c>
      <c r="L82" s="11" t="s">
        <v>15</v>
      </c>
    </row>
    <row r="83" spans="1:12" s="2" customFormat="1" ht="12">
      <c r="A83" s="7">
        <v>81</v>
      </c>
      <c r="B83" s="7" t="s">
        <v>218</v>
      </c>
      <c r="C83" s="7">
        <v>13</v>
      </c>
      <c r="D83" s="7" t="s">
        <v>256</v>
      </c>
      <c r="E83" s="7" t="s">
        <v>120</v>
      </c>
      <c r="F83" s="13">
        <v>67.6666666666667</v>
      </c>
      <c r="G83" s="13">
        <f t="shared" si="3"/>
        <v>27.066666666666681</v>
      </c>
      <c r="H83" s="13">
        <v>0</v>
      </c>
      <c r="I83" s="13">
        <f t="shared" si="4"/>
        <v>0</v>
      </c>
      <c r="J83" s="19">
        <f t="shared" si="5"/>
        <v>27.066666666666681</v>
      </c>
      <c r="K83" s="11">
        <v>38</v>
      </c>
      <c r="L83" s="11" t="s">
        <v>15</v>
      </c>
    </row>
    <row r="84" spans="1:12" s="2" customFormat="1" ht="12">
      <c r="A84" s="7">
        <v>82</v>
      </c>
      <c r="B84" s="7" t="s">
        <v>218</v>
      </c>
      <c r="C84" s="7">
        <v>13</v>
      </c>
      <c r="D84" s="7" t="s">
        <v>257</v>
      </c>
      <c r="E84" s="7" t="s">
        <v>384</v>
      </c>
      <c r="F84" s="13">
        <v>65.400000000000006</v>
      </c>
      <c r="G84" s="13">
        <f t="shared" si="3"/>
        <v>26.160000000000004</v>
      </c>
      <c r="H84" s="13">
        <v>0</v>
      </c>
      <c r="I84" s="13">
        <f t="shared" si="4"/>
        <v>0</v>
      </c>
      <c r="J84" s="19">
        <f t="shared" si="5"/>
        <v>26.160000000000004</v>
      </c>
      <c r="K84" s="11">
        <v>39</v>
      </c>
      <c r="L84" s="11" t="s">
        <v>383</v>
      </c>
    </row>
    <row r="85" spans="1:12" s="2" customFormat="1" ht="12">
      <c r="A85" s="7">
        <v>83</v>
      </c>
      <c r="B85" s="7" t="s">
        <v>328</v>
      </c>
      <c r="C85" s="7">
        <v>1</v>
      </c>
      <c r="D85" s="7" t="s">
        <v>329</v>
      </c>
      <c r="E85" s="7" t="s">
        <v>384</v>
      </c>
      <c r="F85" s="13">
        <v>69.466666666666697</v>
      </c>
      <c r="G85" s="13">
        <f t="shared" si="3"/>
        <v>27.78666666666668</v>
      </c>
      <c r="H85" s="13">
        <v>80.400000000000006</v>
      </c>
      <c r="I85" s="13">
        <f t="shared" si="4"/>
        <v>48.24</v>
      </c>
      <c r="J85" s="19">
        <f t="shared" si="5"/>
        <v>76.026666666666685</v>
      </c>
      <c r="K85" s="11">
        <v>1</v>
      </c>
      <c r="L85" s="11"/>
    </row>
    <row r="86" spans="1:12" s="2" customFormat="1" ht="12">
      <c r="A86" s="7">
        <v>84</v>
      </c>
      <c r="B86" s="7" t="s">
        <v>328</v>
      </c>
      <c r="C86" s="7">
        <v>1</v>
      </c>
      <c r="D86" s="7" t="s">
        <v>330</v>
      </c>
      <c r="E86" s="7" t="s">
        <v>384</v>
      </c>
      <c r="F86" s="13">
        <v>68.766666666666694</v>
      </c>
      <c r="G86" s="13">
        <f t="shared" si="3"/>
        <v>27.506666666666678</v>
      </c>
      <c r="H86" s="13">
        <v>83.14</v>
      </c>
      <c r="I86" s="13">
        <f t="shared" si="4"/>
        <v>49.884</v>
      </c>
      <c r="J86" s="19">
        <f t="shared" si="5"/>
        <v>77.390666666666675</v>
      </c>
      <c r="K86" s="11">
        <v>2</v>
      </c>
      <c r="L86" s="11"/>
    </row>
    <row r="87" spans="1:12" s="2" customFormat="1" ht="12">
      <c r="A87" s="7">
        <v>85</v>
      </c>
      <c r="B87" s="7" t="s">
        <v>328</v>
      </c>
      <c r="C87" s="7">
        <v>1</v>
      </c>
      <c r="D87" s="7" t="s">
        <v>331</v>
      </c>
      <c r="E87" s="7" t="s">
        <v>384</v>
      </c>
      <c r="F87" s="13">
        <v>67.900000000000006</v>
      </c>
      <c r="G87" s="13">
        <f t="shared" si="3"/>
        <v>27.160000000000004</v>
      </c>
      <c r="H87" s="13">
        <v>0</v>
      </c>
      <c r="I87" s="13">
        <f t="shared" si="4"/>
        <v>0</v>
      </c>
      <c r="J87" s="19">
        <f t="shared" si="5"/>
        <v>27.160000000000004</v>
      </c>
      <c r="K87" s="11">
        <v>3</v>
      </c>
      <c r="L87" s="11" t="s">
        <v>15</v>
      </c>
    </row>
    <row r="88" spans="1:12" s="1" customFormat="1" ht="12">
      <c r="A88" s="7">
        <v>86</v>
      </c>
      <c r="B88" s="7" t="s">
        <v>332</v>
      </c>
      <c r="C88" s="7">
        <v>1</v>
      </c>
      <c r="D88" s="7" t="s">
        <v>333</v>
      </c>
      <c r="E88" s="7" t="s">
        <v>384</v>
      </c>
      <c r="F88" s="13">
        <v>67.366666666666703</v>
      </c>
      <c r="G88" s="13">
        <f t="shared" si="3"/>
        <v>26.946666666666683</v>
      </c>
      <c r="H88" s="13">
        <v>81.760000000000005</v>
      </c>
      <c r="I88" s="13">
        <f t="shared" si="4"/>
        <v>49.056000000000004</v>
      </c>
      <c r="J88" s="19">
        <f t="shared" si="5"/>
        <v>76.002666666666684</v>
      </c>
      <c r="K88" s="11">
        <v>1</v>
      </c>
      <c r="L88" s="11"/>
    </row>
    <row r="89" spans="1:12" s="1" customFormat="1" ht="12">
      <c r="A89" s="7">
        <v>87</v>
      </c>
      <c r="B89" s="7" t="s">
        <v>332</v>
      </c>
      <c r="C89" s="7">
        <v>1</v>
      </c>
      <c r="D89" s="7" t="s">
        <v>334</v>
      </c>
      <c r="E89" s="7" t="s">
        <v>384</v>
      </c>
      <c r="F89" s="13">
        <v>66.733333333333306</v>
      </c>
      <c r="G89" s="13">
        <f t="shared" si="3"/>
        <v>26.693333333333324</v>
      </c>
      <c r="H89" s="13">
        <v>81.7</v>
      </c>
      <c r="I89" s="13">
        <f t="shared" si="4"/>
        <v>49.02</v>
      </c>
      <c r="J89" s="19">
        <f t="shared" si="5"/>
        <v>75.713333333333324</v>
      </c>
      <c r="K89" s="11">
        <v>2</v>
      </c>
      <c r="L89" s="11"/>
    </row>
    <row r="90" spans="1:12" s="2" customFormat="1" ht="12">
      <c r="A90" s="7">
        <v>88</v>
      </c>
      <c r="B90" s="7" t="s">
        <v>332</v>
      </c>
      <c r="C90" s="7">
        <v>1</v>
      </c>
      <c r="D90" s="7" t="s">
        <v>335</v>
      </c>
      <c r="E90" s="7" t="s">
        <v>384</v>
      </c>
      <c r="F90" s="13">
        <v>67.400000000000006</v>
      </c>
      <c r="G90" s="13">
        <f t="shared" si="3"/>
        <v>26.960000000000004</v>
      </c>
      <c r="H90" s="13">
        <v>79.28</v>
      </c>
      <c r="I90" s="13">
        <f t="shared" si="4"/>
        <v>47.567999999999998</v>
      </c>
      <c r="J90" s="19">
        <f t="shared" si="5"/>
        <v>74.528000000000006</v>
      </c>
      <c r="K90" s="11">
        <v>3</v>
      </c>
      <c r="L90" s="11"/>
    </row>
    <row r="91" spans="1:12" s="1" customFormat="1" ht="12">
      <c r="A91" s="7">
        <v>89</v>
      </c>
      <c r="B91" s="7" t="s">
        <v>336</v>
      </c>
      <c r="C91" s="7">
        <v>2</v>
      </c>
      <c r="D91" s="7" t="s">
        <v>337</v>
      </c>
      <c r="E91" s="7" t="s">
        <v>120</v>
      </c>
      <c r="F91" s="13">
        <v>70.533333333333303</v>
      </c>
      <c r="G91" s="13">
        <f t="shared" si="3"/>
        <v>28.213333333333324</v>
      </c>
      <c r="H91" s="13">
        <v>81.94</v>
      </c>
      <c r="I91" s="13">
        <f t="shared" si="4"/>
        <v>49.163999999999994</v>
      </c>
      <c r="J91" s="19">
        <f t="shared" si="5"/>
        <v>77.377333333333326</v>
      </c>
      <c r="K91" s="11">
        <v>1</v>
      </c>
      <c r="L91" s="11"/>
    </row>
    <row r="92" spans="1:12" s="1" customFormat="1" ht="12">
      <c r="A92" s="7">
        <v>90</v>
      </c>
      <c r="B92" s="7" t="s">
        <v>336</v>
      </c>
      <c r="C92" s="7">
        <v>2</v>
      </c>
      <c r="D92" s="7" t="s">
        <v>338</v>
      </c>
      <c r="E92" s="7" t="s">
        <v>120</v>
      </c>
      <c r="F92" s="13">
        <v>69.099999999999994</v>
      </c>
      <c r="G92" s="13">
        <f t="shared" si="3"/>
        <v>27.64</v>
      </c>
      <c r="H92" s="13">
        <v>82.76</v>
      </c>
      <c r="I92" s="13">
        <f t="shared" si="4"/>
        <v>49.655999999999999</v>
      </c>
      <c r="J92" s="19">
        <f t="shared" si="5"/>
        <v>77.295999999999992</v>
      </c>
      <c r="K92" s="11">
        <v>2</v>
      </c>
      <c r="L92" s="11"/>
    </row>
    <row r="93" spans="1:12" s="1" customFormat="1" ht="12">
      <c r="A93" s="7">
        <v>91</v>
      </c>
      <c r="B93" s="7" t="s">
        <v>336</v>
      </c>
      <c r="C93" s="7">
        <v>2</v>
      </c>
      <c r="D93" s="7" t="s">
        <v>339</v>
      </c>
      <c r="E93" s="7" t="s">
        <v>384</v>
      </c>
      <c r="F93" s="13">
        <v>70.3333333333333</v>
      </c>
      <c r="G93" s="13">
        <f t="shared" si="3"/>
        <v>28.133333333333322</v>
      </c>
      <c r="H93" s="13">
        <v>81.760000000000005</v>
      </c>
      <c r="I93" s="13">
        <f t="shared" si="4"/>
        <v>49.056000000000004</v>
      </c>
      <c r="J93" s="19">
        <f t="shared" si="5"/>
        <v>77.189333333333323</v>
      </c>
      <c r="K93" s="11">
        <v>3</v>
      </c>
      <c r="L93" s="11"/>
    </row>
    <row r="94" spans="1:12" s="1" customFormat="1" ht="12">
      <c r="A94" s="7">
        <v>92</v>
      </c>
      <c r="B94" s="7" t="s">
        <v>336</v>
      </c>
      <c r="C94" s="7">
        <v>2</v>
      </c>
      <c r="D94" s="7" t="s">
        <v>340</v>
      </c>
      <c r="E94" s="7" t="s">
        <v>384</v>
      </c>
      <c r="F94" s="13">
        <v>68</v>
      </c>
      <c r="G94" s="13">
        <f t="shared" si="3"/>
        <v>27.200000000000003</v>
      </c>
      <c r="H94" s="13">
        <v>82.82</v>
      </c>
      <c r="I94" s="13">
        <f t="shared" si="4"/>
        <v>49.691999999999993</v>
      </c>
      <c r="J94" s="19">
        <f t="shared" si="5"/>
        <v>76.891999999999996</v>
      </c>
      <c r="K94" s="11">
        <v>4</v>
      </c>
      <c r="L94" s="11"/>
    </row>
    <row r="95" spans="1:12" s="1" customFormat="1" ht="12">
      <c r="A95" s="7">
        <v>93</v>
      </c>
      <c r="B95" s="7" t="s">
        <v>336</v>
      </c>
      <c r="C95" s="7">
        <v>2</v>
      </c>
      <c r="D95" s="7" t="s">
        <v>341</v>
      </c>
      <c r="E95" s="7" t="s">
        <v>384</v>
      </c>
      <c r="F95" s="13">
        <v>67.8333333333333</v>
      </c>
      <c r="G95" s="13">
        <f t="shared" si="3"/>
        <v>27.133333333333322</v>
      </c>
      <c r="H95" s="13">
        <v>81.84</v>
      </c>
      <c r="I95" s="13">
        <f t="shared" si="4"/>
        <v>49.103999999999999</v>
      </c>
      <c r="J95" s="19">
        <f t="shared" si="5"/>
        <v>76.237333333333325</v>
      </c>
      <c r="K95" s="11">
        <v>5</v>
      </c>
      <c r="L95" s="11"/>
    </row>
    <row r="96" spans="1:12" s="1" customFormat="1" ht="12">
      <c r="A96" s="7">
        <v>94</v>
      </c>
      <c r="B96" s="7" t="s">
        <v>336</v>
      </c>
      <c r="C96" s="7">
        <v>2</v>
      </c>
      <c r="D96" s="7" t="s">
        <v>342</v>
      </c>
      <c r="E96" s="7" t="s">
        <v>384</v>
      </c>
      <c r="F96" s="13">
        <v>68</v>
      </c>
      <c r="G96" s="13">
        <f t="shared" si="3"/>
        <v>27.200000000000003</v>
      </c>
      <c r="H96" s="13">
        <v>80.92</v>
      </c>
      <c r="I96" s="13">
        <f t="shared" si="4"/>
        <v>48.552</v>
      </c>
      <c r="J96" s="19">
        <f t="shared" si="5"/>
        <v>75.75200000000001</v>
      </c>
      <c r="K96" s="11">
        <v>6</v>
      </c>
      <c r="L96" s="11"/>
    </row>
    <row r="97" spans="1:12" s="1" customFormat="1" ht="12">
      <c r="A97" s="7">
        <v>95</v>
      </c>
      <c r="B97" s="7" t="s">
        <v>343</v>
      </c>
      <c r="C97" s="7">
        <v>1</v>
      </c>
      <c r="D97" s="7" t="s">
        <v>344</v>
      </c>
      <c r="E97" s="7" t="s">
        <v>384</v>
      </c>
      <c r="F97" s="13">
        <v>77.5</v>
      </c>
      <c r="G97" s="13">
        <f t="shared" si="3"/>
        <v>31</v>
      </c>
      <c r="H97" s="13">
        <v>83.3</v>
      </c>
      <c r="I97" s="13">
        <f t="shared" si="4"/>
        <v>49.98</v>
      </c>
      <c r="J97" s="19">
        <f t="shared" si="5"/>
        <v>80.97999999999999</v>
      </c>
      <c r="K97" s="11">
        <v>1</v>
      </c>
      <c r="L97" s="11"/>
    </row>
    <row r="98" spans="1:12" s="1" customFormat="1" ht="12">
      <c r="A98" s="7">
        <v>96</v>
      </c>
      <c r="B98" s="7" t="s">
        <v>343</v>
      </c>
      <c r="C98" s="7">
        <v>1</v>
      </c>
      <c r="D98" s="7" t="s">
        <v>345</v>
      </c>
      <c r="E98" s="7" t="s">
        <v>384</v>
      </c>
      <c r="F98" s="13">
        <v>72.566666666666706</v>
      </c>
      <c r="G98" s="13">
        <f t="shared" si="3"/>
        <v>29.026666666666685</v>
      </c>
      <c r="H98" s="13">
        <v>80.680000000000007</v>
      </c>
      <c r="I98" s="13">
        <f t="shared" si="4"/>
        <v>48.408000000000001</v>
      </c>
      <c r="J98" s="19">
        <f t="shared" si="5"/>
        <v>77.434666666666686</v>
      </c>
      <c r="K98" s="11">
        <v>2</v>
      </c>
      <c r="L98" s="11"/>
    </row>
    <row r="99" spans="1:12" s="1" customFormat="1" ht="12">
      <c r="A99" s="7">
        <v>97</v>
      </c>
      <c r="B99" s="7" t="s">
        <v>343</v>
      </c>
      <c r="C99" s="7">
        <v>1</v>
      </c>
      <c r="D99" s="7" t="s">
        <v>346</v>
      </c>
      <c r="E99" s="7" t="s">
        <v>120</v>
      </c>
      <c r="F99" s="13">
        <v>70.2</v>
      </c>
      <c r="G99" s="13">
        <f t="shared" si="3"/>
        <v>28.080000000000002</v>
      </c>
      <c r="H99" s="13">
        <v>73.8</v>
      </c>
      <c r="I99" s="13">
        <f t="shared" si="4"/>
        <v>44.279999999999994</v>
      </c>
      <c r="J99" s="19">
        <f t="shared" si="5"/>
        <v>72.36</v>
      </c>
      <c r="K99" s="11">
        <v>3</v>
      </c>
      <c r="L99" s="11"/>
    </row>
    <row r="100" spans="1:12" s="1" customFormat="1" ht="12">
      <c r="A100" s="7">
        <v>98</v>
      </c>
      <c r="B100" s="7" t="s">
        <v>157</v>
      </c>
      <c r="C100" s="7">
        <v>1</v>
      </c>
      <c r="D100" s="7" t="s">
        <v>158</v>
      </c>
      <c r="E100" s="7" t="s">
        <v>384</v>
      </c>
      <c r="F100" s="13">
        <v>67.066666666666706</v>
      </c>
      <c r="G100" s="13">
        <f t="shared" si="3"/>
        <v>26.826666666666682</v>
      </c>
      <c r="H100" s="13">
        <v>81.12</v>
      </c>
      <c r="I100" s="13">
        <f t="shared" si="4"/>
        <v>48.672000000000004</v>
      </c>
      <c r="J100" s="19">
        <f t="shared" si="5"/>
        <v>75.498666666666679</v>
      </c>
      <c r="K100" s="11">
        <v>1</v>
      </c>
      <c r="L100" s="11"/>
    </row>
    <row r="101" spans="1:12" s="1" customFormat="1" ht="12">
      <c r="A101" s="7">
        <v>99</v>
      </c>
      <c r="B101" s="7" t="s">
        <v>157</v>
      </c>
      <c r="C101" s="7">
        <v>1</v>
      </c>
      <c r="D101" s="7" t="s">
        <v>159</v>
      </c>
      <c r="E101" s="7" t="s">
        <v>120</v>
      </c>
      <c r="F101" s="13">
        <v>64.733333333333306</v>
      </c>
      <c r="G101" s="13">
        <f t="shared" si="3"/>
        <v>25.893333333333324</v>
      </c>
      <c r="H101" s="13">
        <v>81.16</v>
      </c>
      <c r="I101" s="13">
        <f t="shared" si="4"/>
        <v>48.695999999999998</v>
      </c>
      <c r="J101" s="19">
        <f t="shared" si="5"/>
        <v>74.589333333333315</v>
      </c>
      <c r="K101" s="11">
        <v>2</v>
      </c>
      <c r="L101" s="11"/>
    </row>
    <row r="102" spans="1:12" s="1" customFormat="1" ht="12">
      <c r="A102" s="7">
        <v>100</v>
      </c>
      <c r="B102" s="7" t="s">
        <v>157</v>
      </c>
      <c r="C102" s="7">
        <v>1</v>
      </c>
      <c r="D102" s="7" t="s">
        <v>160</v>
      </c>
      <c r="E102" s="7" t="s">
        <v>384</v>
      </c>
      <c r="F102" s="13">
        <v>66.3</v>
      </c>
      <c r="G102" s="13">
        <f t="shared" si="3"/>
        <v>26.52</v>
      </c>
      <c r="H102" s="13">
        <v>78.28</v>
      </c>
      <c r="I102" s="13">
        <f t="shared" si="4"/>
        <v>46.967999999999996</v>
      </c>
      <c r="J102" s="19">
        <f t="shared" si="5"/>
        <v>73.488</v>
      </c>
      <c r="K102" s="11">
        <v>3</v>
      </c>
      <c r="L102" s="11"/>
    </row>
    <row r="103" spans="1:12" s="1" customFormat="1" ht="12">
      <c r="A103" s="7">
        <v>101</v>
      </c>
      <c r="B103" s="7" t="s">
        <v>177</v>
      </c>
      <c r="C103" s="7">
        <v>1</v>
      </c>
      <c r="D103" s="7" t="s">
        <v>178</v>
      </c>
      <c r="E103" s="7" t="s">
        <v>384</v>
      </c>
      <c r="F103" s="13">
        <v>70.066666666666706</v>
      </c>
      <c r="G103" s="13">
        <f t="shared" si="3"/>
        <v>28.026666666666685</v>
      </c>
      <c r="H103" s="13">
        <v>77.959999999999994</v>
      </c>
      <c r="I103" s="13">
        <f t="shared" si="4"/>
        <v>46.775999999999996</v>
      </c>
      <c r="J103" s="19">
        <f t="shared" si="5"/>
        <v>74.802666666666681</v>
      </c>
      <c r="K103" s="11">
        <v>1</v>
      </c>
      <c r="L103" s="11"/>
    </row>
    <row r="104" spans="1:12" s="1" customFormat="1" ht="12">
      <c r="A104" s="7">
        <v>102</v>
      </c>
      <c r="B104" s="7" t="s">
        <v>177</v>
      </c>
      <c r="C104" s="7">
        <v>1</v>
      </c>
      <c r="D104" s="7" t="s">
        <v>179</v>
      </c>
      <c r="E104" s="7" t="s">
        <v>384</v>
      </c>
      <c r="F104" s="13">
        <v>65.133333333333297</v>
      </c>
      <c r="G104" s="13">
        <f t="shared" si="3"/>
        <v>26.05333333333332</v>
      </c>
      <c r="H104" s="13">
        <v>79.94</v>
      </c>
      <c r="I104" s="13">
        <f t="shared" si="4"/>
        <v>47.963999999999999</v>
      </c>
      <c r="J104" s="19">
        <f t="shared" si="5"/>
        <v>74.017333333333312</v>
      </c>
      <c r="K104" s="11">
        <v>2</v>
      </c>
      <c r="L104" s="11"/>
    </row>
    <row r="105" spans="1:12" s="2" customFormat="1" ht="12">
      <c r="A105" s="7">
        <v>103</v>
      </c>
      <c r="B105" s="7" t="s">
        <v>177</v>
      </c>
      <c r="C105" s="7">
        <v>1</v>
      </c>
      <c r="D105" s="7" t="s">
        <v>180</v>
      </c>
      <c r="E105" s="7" t="s">
        <v>384</v>
      </c>
      <c r="F105" s="13">
        <v>64.2</v>
      </c>
      <c r="G105" s="13">
        <f t="shared" si="3"/>
        <v>25.680000000000003</v>
      </c>
      <c r="H105" s="13">
        <v>0</v>
      </c>
      <c r="I105" s="13">
        <f t="shared" si="4"/>
        <v>0</v>
      </c>
      <c r="J105" s="19">
        <f t="shared" si="5"/>
        <v>25.680000000000003</v>
      </c>
      <c r="K105" s="11">
        <v>3</v>
      </c>
      <c r="L105" s="11" t="s">
        <v>15</v>
      </c>
    </row>
    <row r="106" spans="1:12" s="2" customFormat="1" ht="12">
      <c r="A106" s="7">
        <v>104</v>
      </c>
      <c r="B106" s="7" t="s">
        <v>181</v>
      </c>
      <c r="C106" s="7">
        <v>1</v>
      </c>
      <c r="D106" s="7" t="s">
        <v>182</v>
      </c>
      <c r="E106" s="7" t="s">
        <v>384</v>
      </c>
      <c r="F106" s="13">
        <v>66.233333333333306</v>
      </c>
      <c r="G106" s="13">
        <f t="shared" si="3"/>
        <v>26.493333333333325</v>
      </c>
      <c r="H106" s="13">
        <v>84</v>
      </c>
      <c r="I106" s="13">
        <f t="shared" si="4"/>
        <v>50.4</v>
      </c>
      <c r="J106" s="19">
        <f t="shared" si="5"/>
        <v>76.893333333333317</v>
      </c>
      <c r="K106" s="11">
        <v>1</v>
      </c>
      <c r="L106" s="11"/>
    </row>
    <row r="107" spans="1:12" s="2" customFormat="1" ht="12">
      <c r="A107" s="7">
        <v>105</v>
      </c>
      <c r="B107" s="7" t="s">
        <v>181</v>
      </c>
      <c r="C107" s="7">
        <v>1</v>
      </c>
      <c r="D107" s="7" t="s">
        <v>183</v>
      </c>
      <c r="E107" s="7" t="s">
        <v>384</v>
      </c>
      <c r="F107" s="13">
        <v>65.7</v>
      </c>
      <c r="G107" s="13">
        <f t="shared" si="3"/>
        <v>26.28</v>
      </c>
      <c r="H107" s="13">
        <v>81</v>
      </c>
      <c r="I107" s="13">
        <f t="shared" si="4"/>
        <v>48.6</v>
      </c>
      <c r="J107" s="19">
        <f t="shared" si="5"/>
        <v>74.88</v>
      </c>
      <c r="K107" s="11">
        <v>2</v>
      </c>
      <c r="L107" s="11"/>
    </row>
    <row r="108" spans="1:12" s="2" customFormat="1" ht="12">
      <c r="A108" s="7">
        <v>106</v>
      </c>
      <c r="B108" s="7" t="s">
        <v>181</v>
      </c>
      <c r="C108" s="7">
        <v>1</v>
      </c>
      <c r="D108" s="7" t="s">
        <v>184</v>
      </c>
      <c r="E108" s="7" t="s">
        <v>120</v>
      </c>
      <c r="F108" s="13">
        <v>64.3</v>
      </c>
      <c r="G108" s="13">
        <f t="shared" si="3"/>
        <v>25.72</v>
      </c>
      <c r="H108" s="13">
        <v>80.7</v>
      </c>
      <c r="I108" s="13">
        <f t="shared" si="4"/>
        <v>48.42</v>
      </c>
      <c r="J108" s="19">
        <f t="shared" si="5"/>
        <v>74.14</v>
      </c>
      <c r="K108" s="11">
        <v>3</v>
      </c>
      <c r="L108" s="11"/>
    </row>
    <row r="109" spans="1:12" s="2" customFormat="1" ht="12">
      <c r="A109" s="7">
        <v>107</v>
      </c>
      <c r="B109" s="7" t="s">
        <v>181</v>
      </c>
      <c r="C109" s="7">
        <v>1</v>
      </c>
      <c r="D109" s="7" t="s">
        <v>185</v>
      </c>
      <c r="E109" s="7" t="s">
        <v>120</v>
      </c>
      <c r="F109" s="13">
        <v>64.3</v>
      </c>
      <c r="G109" s="13">
        <f t="shared" si="3"/>
        <v>25.72</v>
      </c>
      <c r="H109" s="13">
        <v>0</v>
      </c>
      <c r="I109" s="13">
        <f t="shared" si="4"/>
        <v>0</v>
      </c>
      <c r="J109" s="19">
        <f t="shared" si="5"/>
        <v>25.72</v>
      </c>
      <c r="K109" s="11">
        <v>4</v>
      </c>
      <c r="L109" s="11" t="s">
        <v>15</v>
      </c>
    </row>
    <row r="110" spans="1:12" s="2" customFormat="1" ht="12">
      <c r="A110" s="7">
        <v>108</v>
      </c>
      <c r="B110" s="7" t="s">
        <v>258</v>
      </c>
      <c r="C110" s="7">
        <v>1</v>
      </c>
      <c r="D110" s="7" t="s">
        <v>259</v>
      </c>
      <c r="E110" s="7" t="s">
        <v>384</v>
      </c>
      <c r="F110" s="13">
        <v>68.633333333333297</v>
      </c>
      <c r="G110" s="13">
        <f t="shared" si="3"/>
        <v>27.453333333333319</v>
      </c>
      <c r="H110" s="13">
        <v>81.599999999999994</v>
      </c>
      <c r="I110" s="13">
        <f t="shared" si="4"/>
        <v>48.959999999999994</v>
      </c>
      <c r="J110" s="19">
        <f t="shared" si="5"/>
        <v>76.413333333333313</v>
      </c>
      <c r="K110" s="11">
        <v>1</v>
      </c>
      <c r="L110" s="11"/>
    </row>
    <row r="111" spans="1:12" s="2" customFormat="1" ht="12">
      <c r="A111" s="7">
        <v>109</v>
      </c>
      <c r="B111" s="7" t="s">
        <v>258</v>
      </c>
      <c r="C111" s="7">
        <v>1</v>
      </c>
      <c r="D111" s="7" t="s">
        <v>260</v>
      </c>
      <c r="E111" s="7" t="s">
        <v>384</v>
      </c>
      <c r="F111" s="13">
        <v>69.533333333333303</v>
      </c>
      <c r="G111" s="13">
        <f t="shared" si="3"/>
        <v>27.813333333333322</v>
      </c>
      <c r="H111" s="13">
        <v>80.7</v>
      </c>
      <c r="I111" s="13">
        <f t="shared" si="4"/>
        <v>48.42</v>
      </c>
      <c r="J111" s="19">
        <f t="shared" si="5"/>
        <v>76.23333333333332</v>
      </c>
      <c r="K111" s="11">
        <v>2</v>
      </c>
      <c r="L111" s="11"/>
    </row>
    <row r="112" spans="1:12" s="2" customFormat="1" ht="12">
      <c r="A112" s="7">
        <v>110</v>
      </c>
      <c r="B112" s="7" t="s">
        <v>258</v>
      </c>
      <c r="C112" s="7">
        <v>1</v>
      </c>
      <c r="D112" s="7" t="s">
        <v>261</v>
      </c>
      <c r="E112" s="7" t="s">
        <v>384</v>
      </c>
      <c r="F112" s="13">
        <v>70.033333333333303</v>
      </c>
      <c r="G112" s="13">
        <f t="shared" si="3"/>
        <v>28.013333333333321</v>
      </c>
      <c r="H112" s="13">
        <v>78.64</v>
      </c>
      <c r="I112" s="13">
        <f t="shared" si="4"/>
        <v>47.183999999999997</v>
      </c>
      <c r="J112" s="19">
        <f t="shared" si="5"/>
        <v>75.197333333333319</v>
      </c>
      <c r="K112" s="11">
        <v>3</v>
      </c>
      <c r="L112" s="11"/>
    </row>
    <row r="113" spans="1:12" s="2" customFormat="1" ht="12">
      <c r="A113" s="7">
        <v>111</v>
      </c>
      <c r="B113" s="7" t="s">
        <v>266</v>
      </c>
      <c r="C113" s="7">
        <v>1</v>
      </c>
      <c r="D113" s="7" t="s">
        <v>267</v>
      </c>
      <c r="E113" s="7" t="s">
        <v>384</v>
      </c>
      <c r="F113" s="13">
        <v>63.933333333333302</v>
      </c>
      <c r="G113" s="13">
        <f t="shared" si="3"/>
        <v>25.573333333333323</v>
      </c>
      <c r="H113" s="13">
        <v>81.400000000000006</v>
      </c>
      <c r="I113" s="13">
        <f t="shared" si="4"/>
        <v>48.84</v>
      </c>
      <c r="J113" s="19">
        <f t="shared" si="5"/>
        <v>74.413333333333327</v>
      </c>
      <c r="K113" s="11">
        <v>1</v>
      </c>
      <c r="L113" s="11"/>
    </row>
    <row r="114" spans="1:12" s="2" customFormat="1" ht="12">
      <c r="A114" s="7">
        <v>112</v>
      </c>
      <c r="B114" s="7" t="s">
        <v>266</v>
      </c>
      <c r="C114" s="7">
        <v>1</v>
      </c>
      <c r="D114" s="7" t="s">
        <v>268</v>
      </c>
      <c r="E114" s="7" t="s">
        <v>384</v>
      </c>
      <c r="F114" s="13">
        <v>60.733333333333299</v>
      </c>
      <c r="G114" s="13">
        <f t="shared" si="3"/>
        <v>24.293333333333322</v>
      </c>
      <c r="H114" s="13">
        <v>82.56</v>
      </c>
      <c r="I114" s="13">
        <f t="shared" si="4"/>
        <v>49.536000000000001</v>
      </c>
      <c r="J114" s="19">
        <f t="shared" si="5"/>
        <v>73.829333333333324</v>
      </c>
      <c r="K114" s="11">
        <v>2</v>
      </c>
      <c r="L114" s="11"/>
    </row>
    <row r="115" spans="1:12" s="2" customFormat="1" ht="12">
      <c r="A115" s="7">
        <v>113</v>
      </c>
      <c r="B115" s="7" t="s">
        <v>266</v>
      </c>
      <c r="C115" s="7">
        <v>1</v>
      </c>
      <c r="D115" s="7" t="s">
        <v>269</v>
      </c>
      <c r="E115" s="7" t="s">
        <v>120</v>
      </c>
      <c r="F115" s="13">
        <v>61.233333333333299</v>
      </c>
      <c r="G115" s="13">
        <f t="shared" si="3"/>
        <v>24.493333333333322</v>
      </c>
      <c r="H115" s="13">
        <v>81.099999999999994</v>
      </c>
      <c r="I115" s="13">
        <f t="shared" si="4"/>
        <v>48.66</v>
      </c>
      <c r="J115" s="19">
        <f t="shared" si="5"/>
        <v>73.153333333333322</v>
      </c>
      <c r="K115" s="11">
        <v>3</v>
      </c>
      <c r="L115" s="11"/>
    </row>
    <row r="116" spans="1:12" s="2" customFormat="1" ht="12">
      <c r="A116" s="7">
        <v>114</v>
      </c>
      <c r="B116" s="7" t="s">
        <v>270</v>
      </c>
      <c r="C116" s="7">
        <v>1</v>
      </c>
      <c r="D116" s="7" t="s">
        <v>271</v>
      </c>
      <c r="E116" s="7" t="s">
        <v>120</v>
      </c>
      <c r="F116" s="13">
        <v>66.633333333333297</v>
      </c>
      <c r="G116" s="13">
        <f t="shared" si="3"/>
        <v>26.653333333333322</v>
      </c>
      <c r="H116" s="13">
        <v>81.540000000000006</v>
      </c>
      <c r="I116" s="13">
        <f t="shared" si="4"/>
        <v>48.923999999999999</v>
      </c>
      <c r="J116" s="19">
        <f t="shared" si="5"/>
        <v>75.577333333333314</v>
      </c>
      <c r="K116" s="11">
        <v>1</v>
      </c>
      <c r="L116" s="11"/>
    </row>
    <row r="117" spans="1:12" s="2" customFormat="1" ht="12">
      <c r="A117" s="7">
        <v>115</v>
      </c>
      <c r="B117" s="7" t="s">
        <v>270</v>
      </c>
      <c r="C117" s="7">
        <v>1</v>
      </c>
      <c r="D117" s="7" t="s">
        <v>272</v>
      </c>
      <c r="E117" s="7" t="s">
        <v>384</v>
      </c>
      <c r="F117" s="13">
        <v>64.633333333333297</v>
      </c>
      <c r="G117" s="13">
        <f t="shared" si="3"/>
        <v>25.853333333333321</v>
      </c>
      <c r="H117" s="13">
        <v>79.02</v>
      </c>
      <c r="I117" s="13">
        <f t="shared" si="4"/>
        <v>47.411999999999999</v>
      </c>
      <c r="J117" s="19">
        <f t="shared" si="5"/>
        <v>73.265333333333317</v>
      </c>
      <c r="K117" s="11">
        <v>2</v>
      </c>
      <c r="L117" s="11"/>
    </row>
    <row r="118" spans="1:12" s="2" customFormat="1" ht="12">
      <c r="A118" s="7">
        <v>116</v>
      </c>
      <c r="B118" s="7" t="s">
        <v>270</v>
      </c>
      <c r="C118" s="7">
        <v>1</v>
      </c>
      <c r="D118" s="7" t="s">
        <v>273</v>
      </c>
      <c r="E118" s="7" t="s">
        <v>384</v>
      </c>
      <c r="F118" s="13">
        <v>61.633333333333297</v>
      </c>
      <c r="G118" s="13">
        <f t="shared" si="3"/>
        <v>24.653333333333322</v>
      </c>
      <c r="H118" s="13">
        <v>0</v>
      </c>
      <c r="I118" s="13">
        <f t="shared" si="4"/>
        <v>0</v>
      </c>
      <c r="J118" s="19">
        <f t="shared" si="5"/>
        <v>24.653333333333322</v>
      </c>
      <c r="K118" s="11">
        <v>3</v>
      </c>
      <c r="L118" s="11" t="s">
        <v>15</v>
      </c>
    </row>
    <row r="119" spans="1:12" s="2" customFormat="1" ht="12">
      <c r="A119" s="7">
        <v>117</v>
      </c>
      <c r="B119" s="7" t="s">
        <v>274</v>
      </c>
      <c r="C119" s="7">
        <v>1</v>
      </c>
      <c r="D119" s="7" t="s">
        <v>275</v>
      </c>
      <c r="E119" s="7" t="s">
        <v>120</v>
      </c>
      <c r="F119" s="13">
        <v>69.866666666666703</v>
      </c>
      <c r="G119" s="13">
        <f t="shared" si="3"/>
        <v>27.946666666666683</v>
      </c>
      <c r="H119" s="13">
        <v>80.72</v>
      </c>
      <c r="I119" s="13">
        <f t="shared" si="4"/>
        <v>48.431999999999995</v>
      </c>
      <c r="J119" s="19">
        <f t="shared" si="5"/>
        <v>76.378666666666675</v>
      </c>
      <c r="K119" s="11">
        <v>1</v>
      </c>
      <c r="L119" s="11"/>
    </row>
    <row r="120" spans="1:12" s="2" customFormat="1" ht="12">
      <c r="A120" s="7">
        <v>118</v>
      </c>
      <c r="B120" s="7" t="s">
        <v>274</v>
      </c>
      <c r="C120" s="7">
        <v>1</v>
      </c>
      <c r="D120" s="7" t="s">
        <v>276</v>
      </c>
      <c r="E120" s="7" t="s">
        <v>384</v>
      </c>
      <c r="F120" s="13">
        <v>62.933333333333302</v>
      </c>
      <c r="G120" s="13">
        <f t="shared" si="3"/>
        <v>25.173333333333321</v>
      </c>
      <c r="H120" s="13">
        <v>82.24</v>
      </c>
      <c r="I120" s="13">
        <f t="shared" si="4"/>
        <v>49.343999999999994</v>
      </c>
      <c r="J120" s="19">
        <f t="shared" si="5"/>
        <v>74.517333333333312</v>
      </c>
      <c r="K120" s="11">
        <v>2</v>
      </c>
      <c r="L120" s="11"/>
    </row>
    <row r="121" spans="1:12" s="2" customFormat="1" ht="12">
      <c r="A121" s="7">
        <v>119</v>
      </c>
      <c r="B121" s="7" t="s">
        <v>274</v>
      </c>
      <c r="C121" s="7">
        <v>1</v>
      </c>
      <c r="D121" s="7" t="s">
        <v>277</v>
      </c>
      <c r="E121" s="7" t="s">
        <v>384</v>
      </c>
      <c r="F121" s="13">
        <v>60.1</v>
      </c>
      <c r="G121" s="13">
        <f t="shared" si="3"/>
        <v>24.040000000000003</v>
      </c>
      <c r="H121" s="13">
        <v>79.959999999999994</v>
      </c>
      <c r="I121" s="13">
        <f t="shared" si="4"/>
        <v>47.975999999999992</v>
      </c>
      <c r="J121" s="19">
        <f t="shared" si="5"/>
        <v>72.015999999999991</v>
      </c>
      <c r="K121" s="11">
        <v>3</v>
      </c>
      <c r="L121" s="11"/>
    </row>
    <row r="122" spans="1:12" s="2" customFormat="1" ht="12">
      <c r="A122" s="7">
        <v>120</v>
      </c>
      <c r="B122" s="7" t="s">
        <v>278</v>
      </c>
      <c r="C122" s="7">
        <v>1</v>
      </c>
      <c r="D122" s="7" t="s">
        <v>279</v>
      </c>
      <c r="E122" s="7" t="s">
        <v>384</v>
      </c>
      <c r="F122" s="13">
        <v>70.933333333333294</v>
      </c>
      <c r="G122" s="13">
        <f t="shared" si="3"/>
        <v>28.373333333333321</v>
      </c>
      <c r="H122" s="13">
        <v>82.8</v>
      </c>
      <c r="I122" s="13">
        <f t="shared" si="4"/>
        <v>49.68</v>
      </c>
      <c r="J122" s="19">
        <f t="shared" si="5"/>
        <v>78.053333333333313</v>
      </c>
      <c r="K122" s="11">
        <v>1</v>
      </c>
      <c r="L122" s="11"/>
    </row>
    <row r="123" spans="1:12" s="2" customFormat="1" ht="12">
      <c r="A123" s="7">
        <v>121</v>
      </c>
      <c r="B123" s="7" t="s">
        <v>278</v>
      </c>
      <c r="C123" s="7">
        <v>1</v>
      </c>
      <c r="D123" s="7" t="s">
        <v>280</v>
      </c>
      <c r="E123" s="7" t="s">
        <v>384</v>
      </c>
      <c r="F123" s="13">
        <v>70.3</v>
      </c>
      <c r="G123" s="13">
        <f t="shared" si="3"/>
        <v>28.12</v>
      </c>
      <c r="H123" s="13">
        <v>80.52</v>
      </c>
      <c r="I123" s="13">
        <f t="shared" si="4"/>
        <v>48.311999999999998</v>
      </c>
      <c r="J123" s="19">
        <f t="shared" si="5"/>
        <v>76.432000000000002</v>
      </c>
      <c r="K123" s="11">
        <v>2</v>
      </c>
      <c r="L123" s="11"/>
    </row>
    <row r="124" spans="1:12" s="2" customFormat="1" ht="12">
      <c r="A124" s="7">
        <v>122</v>
      </c>
      <c r="B124" s="7" t="s">
        <v>278</v>
      </c>
      <c r="C124" s="7">
        <v>1</v>
      </c>
      <c r="D124" s="7" t="s">
        <v>281</v>
      </c>
      <c r="E124" s="7" t="s">
        <v>384</v>
      </c>
      <c r="F124" s="13">
        <v>70.2</v>
      </c>
      <c r="G124" s="13">
        <f t="shared" si="3"/>
        <v>28.080000000000002</v>
      </c>
      <c r="H124" s="13">
        <v>80.5</v>
      </c>
      <c r="I124" s="13">
        <f t="shared" si="4"/>
        <v>48.3</v>
      </c>
      <c r="J124" s="19">
        <f t="shared" si="5"/>
        <v>76.38</v>
      </c>
      <c r="K124" s="11">
        <v>3</v>
      </c>
      <c r="L124" s="11"/>
    </row>
    <row r="125" spans="1:12" s="2" customFormat="1" ht="12">
      <c r="A125" s="7">
        <v>123</v>
      </c>
      <c r="B125" s="7" t="s">
        <v>282</v>
      </c>
      <c r="C125" s="7">
        <v>1</v>
      </c>
      <c r="D125" s="7" t="s">
        <v>283</v>
      </c>
      <c r="E125" s="7" t="s">
        <v>384</v>
      </c>
      <c r="F125" s="13">
        <v>66.533333333333303</v>
      </c>
      <c r="G125" s="13">
        <f t="shared" si="3"/>
        <v>26.613333333333323</v>
      </c>
      <c r="H125" s="13">
        <v>80.819999999999993</v>
      </c>
      <c r="I125" s="13">
        <f t="shared" si="4"/>
        <v>48.491999999999997</v>
      </c>
      <c r="J125" s="19">
        <f t="shared" si="5"/>
        <v>75.10533333333332</v>
      </c>
      <c r="K125" s="11">
        <v>1</v>
      </c>
      <c r="L125" s="11"/>
    </row>
    <row r="126" spans="1:12" s="2" customFormat="1" ht="12">
      <c r="A126" s="7">
        <v>124</v>
      </c>
      <c r="B126" s="7" t="s">
        <v>282</v>
      </c>
      <c r="C126" s="7">
        <v>1</v>
      </c>
      <c r="D126" s="7" t="s">
        <v>284</v>
      </c>
      <c r="E126" s="7" t="s">
        <v>384</v>
      </c>
      <c r="F126" s="13">
        <v>63.433333333333302</v>
      </c>
      <c r="G126" s="13">
        <f t="shared" si="3"/>
        <v>25.373333333333321</v>
      </c>
      <c r="H126" s="13">
        <v>81.56</v>
      </c>
      <c r="I126" s="13">
        <f t="shared" si="4"/>
        <v>48.936</v>
      </c>
      <c r="J126" s="19">
        <f t="shared" si="5"/>
        <v>74.309333333333313</v>
      </c>
      <c r="K126" s="11">
        <v>2</v>
      </c>
      <c r="L126" s="11"/>
    </row>
    <row r="127" spans="1:12" s="2" customFormat="1" ht="12">
      <c r="A127" s="7">
        <v>125</v>
      </c>
      <c r="B127" s="7" t="s">
        <v>282</v>
      </c>
      <c r="C127" s="7">
        <v>1</v>
      </c>
      <c r="D127" s="7" t="s">
        <v>285</v>
      </c>
      <c r="E127" s="7" t="s">
        <v>120</v>
      </c>
      <c r="F127" s="13">
        <v>67.599999999999994</v>
      </c>
      <c r="G127" s="13">
        <f t="shared" si="3"/>
        <v>27.04</v>
      </c>
      <c r="H127" s="13">
        <v>0</v>
      </c>
      <c r="I127" s="13">
        <f t="shared" si="4"/>
        <v>0</v>
      </c>
      <c r="J127" s="19">
        <f t="shared" si="5"/>
        <v>27.04</v>
      </c>
      <c r="K127" s="11">
        <v>3</v>
      </c>
      <c r="L127" s="11" t="s">
        <v>15</v>
      </c>
    </row>
    <row r="128" spans="1:12" s="2" customFormat="1" ht="12">
      <c r="A128" s="7">
        <v>126</v>
      </c>
      <c r="B128" s="7" t="s">
        <v>286</v>
      </c>
      <c r="C128" s="7">
        <v>3</v>
      </c>
      <c r="D128" s="7" t="s">
        <v>287</v>
      </c>
      <c r="E128" s="7" t="s">
        <v>384</v>
      </c>
      <c r="F128" s="13">
        <v>65.1666666666667</v>
      </c>
      <c r="G128" s="13">
        <f t="shared" si="3"/>
        <v>26.066666666666681</v>
      </c>
      <c r="H128" s="13">
        <v>82.38</v>
      </c>
      <c r="I128" s="13">
        <f t="shared" si="4"/>
        <v>49.427999999999997</v>
      </c>
      <c r="J128" s="19">
        <f t="shared" si="5"/>
        <v>75.494666666666674</v>
      </c>
      <c r="K128" s="11">
        <v>1</v>
      </c>
      <c r="L128" s="11"/>
    </row>
    <row r="129" spans="1:12" s="2" customFormat="1" ht="12">
      <c r="A129" s="7">
        <v>127</v>
      </c>
      <c r="B129" s="7" t="s">
        <v>286</v>
      </c>
      <c r="C129" s="7">
        <v>3</v>
      </c>
      <c r="D129" s="7" t="s">
        <v>288</v>
      </c>
      <c r="E129" s="7" t="s">
        <v>384</v>
      </c>
      <c r="F129" s="13">
        <v>63.766666666666701</v>
      </c>
      <c r="G129" s="13">
        <f t="shared" si="3"/>
        <v>25.506666666666682</v>
      </c>
      <c r="H129" s="13">
        <v>82.5</v>
      </c>
      <c r="I129" s="13">
        <f t="shared" si="4"/>
        <v>49.5</v>
      </c>
      <c r="J129" s="19">
        <f t="shared" si="5"/>
        <v>75.006666666666689</v>
      </c>
      <c r="K129" s="11">
        <v>2</v>
      </c>
      <c r="L129" s="11"/>
    </row>
    <row r="130" spans="1:12" s="2" customFormat="1" ht="12">
      <c r="A130" s="7">
        <v>128</v>
      </c>
      <c r="B130" s="7" t="s">
        <v>286</v>
      </c>
      <c r="C130" s="7">
        <v>3</v>
      </c>
      <c r="D130" s="7" t="s">
        <v>289</v>
      </c>
      <c r="E130" s="7" t="s">
        <v>384</v>
      </c>
      <c r="F130" s="13">
        <v>65.633333333333297</v>
      </c>
      <c r="G130" s="13">
        <f t="shared" si="3"/>
        <v>26.25333333333332</v>
      </c>
      <c r="H130" s="13">
        <v>79.459999999999994</v>
      </c>
      <c r="I130" s="13">
        <f t="shared" si="4"/>
        <v>47.675999999999995</v>
      </c>
      <c r="J130" s="19">
        <f t="shared" si="5"/>
        <v>73.929333333333318</v>
      </c>
      <c r="K130" s="11">
        <v>3</v>
      </c>
      <c r="L130" s="11"/>
    </row>
    <row r="131" spans="1:12" s="2" customFormat="1" ht="12">
      <c r="A131" s="7">
        <v>129</v>
      </c>
      <c r="B131" s="7" t="s">
        <v>286</v>
      </c>
      <c r="C131" s="7">
        <v>3</v>
      </c>
      <c r="D131" s="7" t="s">
        <v>290</v>
      </c>
      <c r="E131" s="7" t="s">
        <v>120</v>
      </c>
      <c r="F131" s="13">
        <v>64.366666666666703</v>
      </c>
      <c r="G131" s="13">
        <f t="shared" si="3"/>
        <v>25.746666666666684</v>
      </c>
      <c r="H131" s="13">
        <v>80.180000000000007</v>
      </c>
      <c r="I131" s="13">
        <f t="shared" si="4"/>
        <v>48.108000000000004</v>
      </c>
      <c r="J131" s="19">
        <f t="shared" si="5"/>
        <v>73.854666666666688</v>
      </c>
      <c r="K131" s="11">
        <v>4</v>
      </c>
      <c r="L131" s="11"/>
    </row>
    <row r="132" spans="1:12" s="2" customFormat="1" ht="12">
      <c r="A132" s="7">
        <v>130</v>
      </c>
      <c r="B132" s="7" t="s">
        <v>286</v>
      </c>
      <c r="C132" s="7">
        <v>3</v>
      </c>
      <c r="D132" s="7" t="s">
        <v>291</v>
      </c>
      <c r="E132" s="7" t="s">
        <v>384</v>
      </c>
      <c r="F132" s="13">
        <v>61.366666666666703</v>
      </c>
      <c r="G132" s="13">
        <f t="shared" ref="G132:G195" si="6">F132*0.4</f>
        <v>24.546666666666681</v>
      </c>
      <c r="H132" s="13">
        <v>82</v>
      </c>
      <c r="I132" s="13">
        <f t="shared" ref="I132:I195" si="7">H132*0.6</f>
        <v>49.199999999999996</v>
      </c>
      <c r="J132" s="19">
        <f t="shared" ref="J132:J195" si="8">G132+I132</f>
        <v>73.74666666666667</v>
      </c>
      <c r="K132" s="11">
        <v>5</v>
      </c>
      <c r="L132" s="11"/>
    </row>
    <row r="133" spans="1:12" s="2" customFormat="1" ht="12">
      <c r="A133" s="7">
        <v>131</v>
      </c>
      <c r="B133" s="7" t="s">
        <v>286</v>
      </c>
      <c r="C133" s="7">
        <v>3</v>
      </c>
      <c r="D133" s="7" t="s">
        <v>292</v>
      </c>
      <c r="E133" s="7" t="s">
        <v>120</v>
      </c>
      <c r="F133" s="13">
        <v>59.266666666666701</v>
      </c>
      <c r="G133" s="13">
        <f t="shared" si="6"/>
        <v>23.706666666666681</v>
      </c>
      <c r="H133" s="13">
        <v>81.66</v>
      </c>
      <c r="I133" s="13">
        <f t="shared" si="7"/>
        <v>48.995999999999995</v>
      </c>
      <c r="J133" s="19">
        <f t="shared" si="8"/>
        <v>72.702666666666673</v>
      </c>
      <c r="K133" s="11">
        <v>6</v>
      </c>
      <c r="L133" s="11"/>
    </row>
    <row r="134" spans="1:12" s="2" customFormat="1" ht="12">
      <c r="A134" s="7">
        <v>132</v>
      </c>
      <c r="B134" s="7" t="s">
        <v>286</v>
      </c>
      <c r="C134" s="7">
        <v>3</v>
      </c>
      <c r="D134" s="7" t="s">
        <v>293</v>
      </c>
      <c r="E134" s="7" t="s">
        <v>120</v>
      </c>
      <c r="F134" s="13">
        <v>60.533333333333303</v>
      </c>
      <c r="G134" s="13">
        <f t="shared" si="6"/>
        <v>24.213333333333324</v>
      </c>
      <c r="H134" s="13">
        <v>79.22</v>
      </c>
      <c r="I134" s="13">
        <f t="shared" si="7"/>
        <v>47.531999999999996</v>
      </c>
      <c r="J134" s="19">
        <f t="shared" si="8"/>
        <v>71.745333333333321</v>
      </c>
      <c r="K134" s="11">
        <v>7</v>
      </c>
      <c r="L134" s="11"/>
    </row>
    <row r="135" spans="1:12" s="2" customFormat="1" ht="12">
      <c r="A135" s="7">
        <v>133</v>
      </c>
      <c r="B135" s="7" t="s">
        <v>286</v>
      </c>
      <c r="C135" s="7">
        <v>3</v>
      </c>
      <c r="D135" s="7" t="s">
        <v>294</v>
      </c>
      <c r="E135" s="7" t="s">
        <v>384</v>
      </c>
      <c r="F135" s="13">
        <v>64.099999999999994</v>
      </c>
      <c r="G135" s="13">
        <f t="shared" si="6"/>
        <v>25.64</v>
      </c>
      <c r="H135" s="13">
        <v>0</v>
      </c>
      <c r="I135" s="13">
        <f t="shared" si="7"/>
        <v>0</v>
      </c>
      <c r="J135" s="19">
        <f t="shared" si="8"/>
        <v>25.64</v>
      </c>
      <c r="K135" s="11">
        <v>8</v>
      </c>
      <c r="L135" s="11" t="s">
        <v>15</v>
      </c>
    </row>
    <row r="136" spans="1:12" s="2" customFormat="1" ht="12">
      <c r="A136" s="7">
        <v>134</v>
      </c>
      <c r="B136" s="7" t="s">
        <v>286</v>
      </c>
      <c r="C136" s="7">
        <v>3</v>
      </c>
      <c r="D136" s="7" t="s">
        <v>295</v>
      </c>
      <c r="E136" s="7" t="s">
        <v>120</v>
      </c>
      <c r="F136" s="13">
        <v>62.1666666666667</v>
      </c>
      <c r="G136" s="13">
        <f t="shared" si="6"/>
        <v>24.866666666666681</v>
      </c>
      <c r="H136" s="13">
        <v>0</v>
      </c>
      <c r="I136" s="13">
        <f t="shared" si="7"/>
        <v>0</v>
      </c>
      <c r="J136" s="19">
        <f t="shared" si="8"/>
        <v>24.866666666666681</v>
      </c>
      <c r="K136" s="11">
        <v>9</v>
      </c>
      <c r="L136" s="11" t="s">
        <v>15</v>
      </c>
    </row>
    <row r="137" spans="1:12" s="2" customFormat="1" ht="12">
      <c r="A137" s="7">
        <v>135</v>
      </c>
      <c r="B137" s="7" t="s">
        <v>296</v>
      </c>
      <c r="C137" s="7">
        <v>1</v>
      </c>
      <c r="D137" s="7" t="s">
        <v>297</v>
      </c>
      <c r="E137" s="7" t="s">
        <v>384</v>
      </c>
      <c r="F137" s="13">
        <v>60.3</v>
      </c>
      <c r="G137" s="13">
        <f t="shared" si="6"/>
        <v>24.12</v>
      </c>
      <c r="H137" s="13">
        <v>81.5</v>
      </c>
      <c r="I137" s="13">
        <f t="shared" si="7"/>
        <v>48.9</v>
      </c>
      <c r="J137" s="19">
        <f t="shared" si="8"/>
        <v>73.02</v>
      </c>
      <c r="K137" s="11">
        <v>1</v>
      </c>
      <c r="L137" s="11"/>
    </row>
    <row r="138" spans="1:12" s="2" customFormat="1" ht="12">
      <c r="A138" s="7">
        <v>136</v>
      </c>
      <c r="B138" s="7" t="s">
        <v>296</v>
      </c>
      <c r="C138" s="7">
        <v>1</v>
      </c>
      <c r="D138" s="7" t="s">
        <v>298</v>
      </c>
      <c r="E138" s="7" t="s">
        <v>120</v>
      </c>
      <c r="F138" s="13">
        <v>59.3333333333333</v>
      </c>
      <c r="G138" s="13">
        <f t="shared" si="6"/>
        <v>23.73333333333332</v>
      </c>
      <c r="H138" s="13">
        <v>80.34</v>
      </c>
      <c r="I138" s="13">
        <f t="shared" si="7"/>
        <v>48.204000000000001</v>
      </c>
      <c r="J138" s="19">
        <f t="shared" si="8"/>
        <v>71.937333333333328</v>
      </c>
      <c r="K138" s="11">
        <v>2</v>
      </c>
      <c r="L138" s="11"/>
    </row>
    <row r="139" spans="1:12" s="2" customFormat="1" ht="12">
      <c r="A139" s="7">
        <v>137</v>
      </c>
      <c r="B139" s="7" t="s">
        <v>296</v>
      </c>
      <c r="C139" s="7">
        <v>1</v>
      </c>
      <c r="D139" s="7" t="s">
        <v>299</v>
      </c>
      <c r="E139" s="7" t="s">
        <v>384</v>
      </c>
      <c r="F139" s="13">
        <v>57.3333333333333</v>
      </c>
      <c r="G139" s="13">
        <f t="shared" si="6"/>
        <v>22.933333333333323</v>
      </c>
      <c r="H139" s="13">
        <v>80.62</v>
      </c>
      <c r="I139" s="13">
        <f t="shared" si="7"/>
        <v>48.372</v>
      </c>
      <c r="J139" s="19">
        <f t="shared" si="8"/>
        <v>71.305333333333323</v>
      </c>
      <c r="K139" s="11">
        <v>3</v>
      </c>
      <c r="L139" s="11"/>
    </row>
    <row r="140" spans="1:12" s="2" customFormat="1" ht="12">
      <c r="A140" s="7">
        <v>138</v>
      </c>
      <c r="B140" s="7" t="s">
        <v>300</v>
      </c>
      <c r="C140" s="7">
        <v>1</v>
      </c>
      <c r="D140" s="7" t="s">
        <v>301</v>
      </c>
      <c r="E140" s="7" t="s">
        <v>120</v>
      </c>
      <c r="F140" s="13">
        <v>65.233333333333306</v>
      </c>
      <c r="G140" s="13">
        <f t="shared" si="6"/>
        <v>26.093333333333323</v>
      </c>
      <c r="H140" s="13">
        <v>80.12</v>
      </c>
      <c r="I140" s="13">
        <f t="shared" si="7"/>
        <v>48.072000000000003</v>
      </c>
      <c r="J140" s="19">
        <f t="shared" si="8"/>
        <v>74.165333333333322</v>
      </c>
      <c r="K140" s="11">
        <v>1</v>
      </c>
      <c r="L140" s="11"/>
    </row>
    <row r="141" spans="1:12" s="2" customFormat="1" ht="12">
      <c r="A141" s="7">
        <v>139</v>
      </c>
      <c r="B141" s="7" t="s">
        <v>300</v>
      </c>
      <c r="C141" s="7">
        <v>1</v>
      </c>
      <c r="D141" s="7" t="s">
        <v>302</v>
      </c>
      <c r="E141" s="7" t="s">
        <v>120</v>
      </c>
      <c r="F141" s="13">
        <v>64</v>
      </c>
      <c r="G141" s="13">
        <f t="shared" si="6"/>
        <v>25.6</v>
      </c>
      <c r="H141" s="13">
        <v>80.94</v>
      </c>
      <c r="I141" s="13">
        <f t="shared" si="7"/>
        <v>48.564</v>
      </c>
      <c r="J141" s="19">
        <f t="shared" si="8"/>
        <v>74.164000000000001</v>
      </c>
      <c r="K141" s="11">
        <v>2</v>
      </c>
      <c r="L141" s="11"/>
    </row>
    <row r="142" spans="1:12" s="2" customFormat="1" ht="12">
      <c r="A142" s="7">
        <v>140</v>
      </c>
      <c r="B142" s="7" t="s">
        <v>300</v>
      </c>
      <c r="C142" s="7">
        <v>1</v>
      </c>
      <c r="D142" s="7" t="s">
        <v>303</v>
      </c>
      <c r="E142" s="7" t="s">
        <v>120</v>
      </c>
      <c r="F142" s="13">
        <v>62.3333333333333</v>
      </c>
      <c r="G142" s="13">
        <f t="shared" si="6"/>
        <v>24.933333333333323</v>
      </c>
      <c r="H142" s="13">
        <v>79.78</v>
      </c>
      <c r="I142" s="13">
        <f t="shared" si="7"/>
        <v>47.868000000000002</v>
      </c>
      <c r="J142" s="19">
        <f t="shared" si="8"/>
        <v>72.801333333333332</v>
      </c>
      <c r="K142" s="11">
        <v>3</v>
      </c>
      <c r="L142" s="11"/>
    </row>
    <row r="143" spans="1:12" s="2" customFormat="1" ht="12">
      <c r="A143" s="7">
        <v>141</v>
      </c>
      <c r="B143" s="7" t="s">
        <v>304</v>
      </c>
      <c r="C143" s="7">
        <v>1</v>
      </c>
      <c r="D143" s="7" t="s">
        <v>305</v>
      </c>
      <c r="E143" s="7" t="s">
        <v>384</v>
      </c>
      <c r="F143" s="13">
        <v>57.4</v>
      </c>
      <c r="G143" s="13">
        <f t="shared" si="6"/>
        <v>22.96</v>
      </c>
      <c r="H143" s="13">
        <v>80.7</v>
      </c>
      <c r="I143" s="13">
        <f t="shared" si="7"/>
        <v>48.42</v>
      </c>
      <c r="J143" s="19">
        <f t="shared" si="8"/>
        <v>71.38</v>
      </c>
      <c r="K143" s="11">
        <v>1</v>
      </c>
      <c r="L143" s="11"/>
    </row>
    <row r="144" spans="1:12" s="2" customFormat="1" ht="12">
      <c r="A144" s="7">
        <v>142</v>
      </c>
      <c r="B144" s="7" t="s">
        <v>304</v>
      </c>
      <c r="C144" s="7">
        <v>1</v>
      </c>
      <c r="D144" s="7" t="s">
        <v>306</v>
      </c>
      <c r="E144" s="7" t="s">
        <v>120</v>
      </c>
      <c r="F144" s="13">
        <v>54.133333333333297</v>
      </c>
      <c r="G144" s="13">
        <f t="shared" si="6"/>
        <v>21.653333333333322</v>
      </c>
      <c r="H144" s="13">
        <v>81.48</v>
      </c>
      <c r="I144" s="13">
        <f t="shared" si="7"/>
        <v>48.887999999999998</v>
      </c>
      <c r="J144" s="19">
        <f t="shared" si="8"/>
        <v>70.541333333333313</v>
      </c>
      <c r="K144" s="11">
        <v>2</v>
      </c>
      <c r="L144" s="11"/>
    </row>
    <row r="145" spans="1:12" s="2" customFormat="1" ht="12">
      <c r="A145" s="7">
        <v>143</v>
      </c>
      <c r="B145" s="7" t="s">
        <v>304</v>
      </c>
      <c r="C145" s="7">
        <v>1</v>
      </c>
      <c r="D145" s="7" t="s">
        <v>307</v>
      </c>
      <c r="E145" s="7" t="s">
        <v>120</v>
      </c>
      <c r="F145" s="13">
        <v>52.6666666666667</v>
      </c>
      <c r="G145" s="13">
        <f t="shared" si="6"/>
        <v>21.066666666666681</v>
      </c>
      <c r="H145" s="13">
        <v>80.180000000000007</v>
      </c>
      <c r="I145" s="13">
        <f t="shared" si="7"/>
        <v>48.108000000000004</v>
      </c>
      <c r="J145" s="19">
        <f t="shared" si="8"/>
        <v>69.174666666666681</v>
      </c>
      <c r="K145" s="11">
        <v>3</v>
      </c>
      <c r="L145" s="11"/>
    </row>
    <row r="146" spans="1:12" s="2" customFormat="1" ht="12">
      <c r="A146" s="7">
        <v>144</v>
      </c>
      <c r="B146" s="7" t="s">
        <v>308</v>
      </c>
      <c r="C146" s="7">
        <v>1</v>
      </c>
      <c r="D146" s="7" t="s">
        <v>309</v>
      </c>
      <c r="E146" s="7" t="s">
        <v>384</v>
      </c>
      <c r="F146" s="13">
        <v>73.900000000000006</v>
      </c>
      <c r="G146" s="13">
        <f t="shared" si="6"/>
        <v>29.560000000000002</v>
      </c>
      <c r="H146" s="13">
        <v>80.78</v>
      </c>
      <c r="I146" s="13">
        <f t="shared" si="7"/>
        <v>48.467999999999996</v>
      </c>
      <c r="J146" s="19">
        <f t="shared" si="8"/>
        <v>78.027999999999992</v>
      </c>
      <c r="K146" s="11">
        <v>1</v>
      </c>
      <c r="L146" s="11"/>
    </row>
    <row r="147" spans="1:12" s="2" customFormat="1" ht="12">
      <c r="A147" s="7">
        <v>145</v>
      </c>
      <c r="B147" s="7" t="s">
        <v>308</v>
      </c>
      <c r="C147" s="7">
        <v>1</v>
      </c>
      <c r="D147" s="7" t="s">
        <v>310</v>
      </c>
      <c r="E147" s="7" t="s">
        <v>120</v>
      </c>
      <c r="F147" s="13">
        <v>67.066666666666706</v>
      </c>
      <c r="G147" s="13">
        <f t="shared" si="6"/>
        <v>26.826666666666682</v>
      </c>
      <c r="H147" s="13">
        <v>80.599999999999994</v>
      </c>
      <c r="I147" s="13">
        <f t="shared" si="7"/>
        <v>48.359999999999992</v>
      </c>
      <c r="J147" s="19">
        <f t="shared" si="8"/>
        <v>75.186666666666667</v>
      </c>
      <c r="K147" s="11">
        <v>2</v>
      </c>
      <c r="L147" s="11"/>
    </row>
    <row r="148" spans="1:12" s="2" customFormat="1" ht="12">
      <c r="A148" s="7">
        <v>146</v>
      </c>
      <c r="B148" s="7" t="s">
        <v>308</v>
      </c>
      <c r="C148" s="7">
        <v>1</v>
      </c>
      <c r="D148" s="7" t="s">
        <v>311</v>
      </c>
      <c r="E148" s="7" t="s">
        <v>384</v>
      </c>
      <c r="F148" s="13">
        <v>70.8333333333333</v>
      </c>
      <c r="G148" s="13">
        <f t="shared" si="6"/>
        <v>28.333333333333321</v>
      </c>
      <c r="H148" s="13">
        <v>0</v>
      </c>
      <c r="I148" s="13">
        <f t="shared" si="7"/>
        <v>0</v>
      </c>
      <c r="J148" s="19">
        <f t="shared" si="8"/>
        <v>28.333333333333321</v>
      </c>
      <c r="K148" s="11">
        <v>3</v>
      </c>
      <c r="L148" s="11" t="s">
        <v>15</v>
      </c>
    </row>
    <row r="149" spans="1:12" s="2" customFormat="1" ht="12">
      <c r="A149" s="7">
        <v>147</v>
      </c>
      <c r="B149" s="7" t="s">
        <v>312</v>
      </c>
      <c r="C149" s="7">
        <v>1</v>
      </c>
      <c r="D149" s="7" t="s">
        <v>313</v>
      </c>
      <c r="E149" s="7" t="s">
        <v>384</v>
      </c>
      <c r="F149" s="13">
        <v>67.2</v>
      </c>
      <c r="G149" s="13">
        <f t="shared" si="6"/>
        <v>26.880000000000003</v>
      </c>
      <c r="H149" s="13">
        <v>81.739999999999995</v>
      </c>
      <c r="I149" s="13">
        <f t="shared" si="7"/>
        <v>49.043999999999997</v>
      </c>
      <c r="J149" s="19">
        <f t="shared" si="8"/>
        <v>75.924000000000007</v>
      </c>
      <c r="K149" s="11">
        <v>1</v>
      </c>
      <c r="L149" s="11"/>
    </row>
    <row r="150" spans="1:12" s="2" customFormat="1" ht="12">
      <c r="A150" s="7">
        <v>148</v>
      </c>
      <c r="B150" s="7" t="s">
        <v>312</v>
      </c>
      <c r="C150" s="7">
        <v>1</v>
      </c>
      <c r="D150" s="7" t="s">
        <v>314</v>
      </c>
      <c r="E150" s="7" t="s">
        <v>384</v>
      </c>
      <c r="F150" s="13">
        <v>66.866666666666703</v>
      </c>
      <c r="G150" s="13">
        <f t="shared" si="6"/>
        <v>26.746666666666684</v>
      </c>
      <c r="H150" s="13">
        <v>80.64</v>
      </c>
      <c r="I150" s="13">
        <f t="shared" si="7"/>
        <v>48.384</v>
      </c>
      <c r="J150" s="19">
        <f t="shared" si="8"/>
        <v>75.130666666666684</v>
      </c>
      <c r="K150" s="11">
        <v>2</v>
      </c>
      <c r="L150" s="11"/>
    </row>
    <row r="151" spans="1:12" s="2" customFormat="1" ht="12">
      <c r="A151" s="7">
        <v>149</v>
      </c>
      <c r="B151" s="7" t="s">
        <v>312</v>
      </c>
      <c r="C151" s="7">
        <v>1</v>
      </c>
      <c r="D151" s="7" t="s">
        <v>315</v>
      </c>
      <c r="E151" s="7" t="s">
        <v>384</v>
      </c>
      <c r="F151" s="13">
        <v>65.3333333333333</v>
      </c>
      <c r="G151" s="13">
        <f t="shared" si="6"/>
        <v>26.133333333333322</v>
      </c>
      <c r="H151" s="13">
        <v>0</v>
      </c>
      <c r="I151" s="13">
        <f t="shared" si="7"/>
        <v>0</v>
      </c>
      <c r="J151" s="19">
        <f t="shared" si="8"/>
        <v>26.133333333333322</v>
      </c>
      <c r="K151" s="11">
        <v>3</v>
      </c>
      <c r="L151" s="11" t="s">
        <v>15</v>
      </c>
    </row>
    <row r="152" spans="1:12" s="2" customFormat="1" ht="12">
      <c r="A152" s="7">
        <v>150</v>
      </c>
      <c r="B152" s="7" t="s">
        <v>316</v>
      </c>
      <c r="C152" s="7">
        <v>1</v>
      </c>
      <c r="D152" s="7" t="s">
        <v>317</v>
      </c>
      <c r="E152" s="7" t="s">
        <v>384</v>
      </c>
      <c r="F152" s="13">
        <v>66.566666666666706</v>
      </c>
      <c r="G152" s="13">
        <f t="shared" si="6"/>
        <v>26.626666666666683</v>
      </c>
      <c r="H152" s="13">
        <v>82.78</v>
      </c>
      <c r="I152" s="13">
        <f t="shared" si="7"/>
        <v>49.667999999999999</v>
      </c>
      <c r="J152" s="19">
        <f t="shared" si="8"/>
        <v>76.294666666666686</v>
      </c>
      <c r="K152" s="11">
        <v>1</v>
      </c>
      <c r="L152" s="11"/>
    </row>
    <row r="153" spans="1:12" s="2" customFormat="1" ht="12">
      <c r="A153" s="7">
        <v>151</v>
      </c>
      <c r="B153" s="7" t="s">
        <v>316</v>
      </c>
      <c r="C153" s="7">
        <v>1</v>
      </c>
      <c r="D153" s="7" t="s">
        <v>318</v>
      </c>
      <c r="E153" s="7" t="s">
        <v>384</v>
      </c>
      <c r="F153" s="13">
        <v>64.6666666666667</v>
      </c>
      <c r="G153" s="13">
        <f t="shared" si="6"/>
        <v>25.866666666666681</v>
      </c>
      <c r="H153" s="13">
        <v>81.88</v>
      </c>
      <c r="I153" s="13">
        <f t="shared" si="7"/>
        <v>49.127999999999993</v>
      </c>
      <c r="J153" s="19">
        <f t="shared" si="8"/>
        <v>74.994666666666674</v>
      </c>
      <c r="K153" s="11">
        <v>2</v>
      </c>
      <c r="L153" s="11"/>
    </row>
    <row r="154" spans="1:12" s="2" customFormat="1" ht="12">
      <c r="A154" s="7">
        <v>152</v>
      </c>
      <c r="B154" s="7" t="s">
        <v>316</v>
      </c>
      <c r="C154" s="7">
        <v>1</v>
      </c>
      <c r="D154" s="7" t="s">
        <v>319</v>
      </c>
      <c r="E154" s="7" t="s">
        <v>384</v>
      </c>
      <c r="F154" s="13">
        <v>64.066666666666706</v>
      </c>
      <c r="G154" s="13">
        <f t="shared" si="6"/>
        <v>25.626666666666683</v>
      </c>
      <c r="H154" s="13">
        <v>80.459999999999994</v>
      </c>
      <c r="I154" s="13">
        <f t="shared" si="7"/>
        <v>48.275999999999996</v>
      </c>
      <c r="J154" s="19">
        <f t="shared" si="8"/>
        <v>73.902666666666676</v>
      </c>
      <c r="K154" s="11">
        <v>3</v>
      </c>
      <c r="L154" s="11"/>
    </row>
    <row r="155" spans="1:12" s="2" customFormat="1" ht="12">
      <c r="A155" s="7">
        <v>153</v>
      </c>
      <c r="B155" s="7" t="s">
        <v>320</v>
      </c>
      <c r="C155" s="7">
        <v>1</v>
      </c>
      <c r="D155" s="7" t="s">
        <v>321</v>
      </c>
      <c r="E155" s="7" t="s">
        <v>120</v>
      </c>
      <c r="F155" s="13">
        <v>68.766666666666694</v>
      </c>
      <c r="G155" s="13">
        <f t="shared" si="6"/>
        <v>27.506666666666678</v>
      </c>
      <c r="H155" s="13">
        <v>81.540000000000006</v>
      </c>
      <c r="I155" s="13">
        <f t="shared" si="7"/>
        <v>48.923999999999999</v>
      </c>
      <c r="J155" s="19">
        <f t="shared" si="8"/>
        <v>76.430666666666681</v>
      </c>
      <c r="K155" s="11">
        <v>1</v>
      </c>
      <c r="L155" s="11"/>
    </row>
    <row r="156" spans="1:12" s="2" customFormat="1" ht="12">
      <c r="A156" s="7">
        <v>154</v>
      </c>
      <c r="B156" s="7" t="s">
        <v>320</v>
      </c>
      <c r="C156" s="7">
        <v>1</v>
      </c>
      <c r="D156" s="7" t="s">
        <v>322</v>
      </c>
      <c r="E156" s="7" t="s">
        <v>384</v>
      </c>
      <c r="F156" s="13">
        <v>68.599999999999994</v>
      </c>
      <c r="G156" s="13">
        <f t="shared" si="6"/>
        <v>27.439999999999998</v>
      </c>
      <c r="H156" s="13">
        <v>80.88</v>
      </c>
      <c r="I156" s="13">
        <f t="shared" si="7"/>
        <v>48.527999999999999</v>
      </c>
      <c r="J156" s="19">
        <f t="shared" si="8"/>
        <v>75.967999999999989</v>
      </c>
      <c r="K156" s="11">
        <v>2</v>
      </c>
      <c r="L156" s="11"/>
    </row>
    <row r="157" spans="1:12" s="2" customFormat="1" ht="12">
      <c r="A157" s="7">
        <v>155</v>
      </c>
      <c r="B157" s="7" t="s">
        <v>320</v>
      </c>
      <c r="C157" s="7">
        <v>1</v>
      </c>
      <c r="D157" s="7" t="s">
        <v>323</v>
      </c>
      <c r="E157" s="7" t="s">
        <v>384</v>
      </c>
      <c r="F157" s="13">
        <v>69.633333333333297</v>
      </c>
      <c r="G157" s="13">
        <f t="shared" si="6"/>
        <v>27.853333333333321</v>
      </c>
      <c r="H157" s="13">
        <v>0</v>
      </c>
      <c r="I157" s="13">
        <f t="shared" si="7"/>
        <v>0</v>
      </c>
      <c r="J157" s="19">
        <f t="shared" si="8"/>
        <v>27.853333333333321</v>
      </c>
      <c r="K157" s="11">
        <v>3</v>
      </c>
      <c r="L157" s="11" t="s">
        <v>15</v>
      </c>
    </row>
    <row r="158" spans="1:12" s="2" customFormat="1" ht="12">
      <c r="A158" s="7">
        <v>156</v>
      </c>
      <c r="B158" s="7" t="s">
        <v>324</v>
      </c>
      <c r="C158" s="7">
        <v>1</v>
      </c>
      <c r="D158" s="7" t="s">
        <v>325</v>
      </c>
      <c r="E158" s="7" t="s">
        <v>120</v>
      </c>
      <c r="F158" s="13">
        <v>63.2</v>
      </c>
      <c r="G158" s="13">
        <f t="shared" si="6"/>
        <v>25.28</v>
      </c>
      <c r="H158" s="13">
        <v>81.38</v>
      </c>
      <c r="I158" s="13">
        <f t="shared" si="7"/>
        <v>48.827999999999996</v>
      </c>
      <c r="J158" s="19">
        <f t="shared" si="8"/>
        <v>74.108000000000004</v>
      </c>
      <c r="K158" s="11">
        <v>1</v>
      </c>
      <c r="L158" s="11"/>
    </row>
    <row r="159" spans="1:12" s="2" customFormat="1" ht="12">
      <c r="A159" s="7">
        <v>157</v>
      </c>
      <c r="B159" s="7" t="s">
        <v>324</v>
      </c>
      <c r="C159" s="7">
        <v>1</v>
      </c>
      <c r="D159" s="7" t="s">
        <v>326</v>
      </c>
      <c r="E159" s="7" t="s">
        <v>120</v>
      </c>
      <c r="F159" s="13">
        <v>61.3333333333333</v>
      </c>
      <c r="G159" s="13">
        <f t="shared" si="6"/>
        <v>24.533333333333321</v>
      </c>
      <c r="H159" s="13">
        <v>79.900000000000006</v>
      </c>
      <c r="I159" s="13">
        <f t="shared" si="7"/>
        <v>47.940000000000005</v>
      </c>
      <c r="J159" s="19">
        <f t="shared" si="8"/>
        <v>72.473333333333329</v>
      </c>
      <c r="K159" s="11">
        <v>2</v>
      </c>
      <c r="L159" s="11"/>
    </row>
    <row r="160" spans="1:12" s="2" customFormat="1" ht="12">
      <c r="A160" s="7">
        <v>158</v>
      </c>
      <c r="B160" s="7" t="s">
        <v>324</v>
      </c>
      <c r="C160" s="7">
        <v>1</v>
      </c>
      <c r="D160" s="7" t="s">
        <v>327</v>
      </c>
      <c r="E160" s="7" t="s">
        <v>120</v>
      </c>
      <c r="F160" s="13">
        <v>55.866666666666703</v>
      </c>
      <c r="G160" s="13">
        <f t="shared" si="6"/>
        <v>22.346666666666682</v>
      </c>
      <c r="H160" s="13">
        <v>78.260000000000005</v>
      </c>
      <c r="I160" s="13">
        <f t="shared" si="7"/>
        <v>46.956000000000003</v>
      </c>
      <c r="J160" s="19">
        <f t="shared" si="8"/>
        <v>69.302666666666681</v>
      </c>
      <c r="K160" s="11">
        <v>3</v>
      </c>
      <c r="L160" s="11"/>
    </row>
    <row r="161" spans="1:12" s="2" customFormat="1" ht="12">
      <c r="A161" s="7">
        <v>159</v>
      </c>
      <c r="B161" s="7" t="s">
        <v>186</v>
      </c>
      <c r="C161" s="7">
        <v>1</v>
      </c>
      <c r="D161" s="7" t="s">
        <v>187</v>
      </c>
      <c r="E161" s="7" t="s">
        <v>120</v>
      </c>
      <c r="F161" s="13">
        <v>72.099999999999994</v>
      </c>
      <c r="G161" s="13">
        <f t="shared" si="6"/>
        <v>28.84</v>
      </c>
      <c r="H161" s="13">
        <v>85.7</v>
      </c>
      <c r="I161" s="13">
        <f t="shared" si="7"/>
        <v>51.42</v>
      </c>
      <c r="J161" s="19">
        <f t="shared" si="8"/>
        <v>80.260000000000005</v>
      </c>
      <c r="K161" s="11">
        <v>1</v>
      </c>
      <c r="L161" s="11"/>
    </row>
    <row r="162" spans="1:12" s="2" customFormat="1" ht="12">
      <c r="A162" s="7">
        <v>160</v>
      </c>
      <c r="B162" s="7" t="s">
        <v>186</v>
      </c>
      <c r="C162" s="7">
        <v>1</v>
      </c>
      <c r="D162" s="7" t="s">
        <v>188</v>
      </c>
      <c r="E162" s="7" t="s">
        <v>120</v>
      </c>
      <c r="F162" s="13">
        <v>68.6666666666667</v>
      </c>
      <c r="G162" s="13">
        <f t="shared" si="6"/>
        <v>27.466666666666683</v>
      </c>
      <c r="H162" s="13">
        <v>80.38</v>
      </c>
      <c r="I162" s="13">
        <f t="shared" si="7"/>
        <v>48.227999999999994</v>
      </c>
      <c r="J162" s="19">
        <f t="shared" si="8"/>
        <v>75.694666666666677</v>
      </c>
      <c r="K162" s="11">
        <v>2</v>
      </c>
      <c r="L162" s="11"/>
    </row>
    <row r="163" spans="1:12" s="3" customFormat="1" ht="12">
      <c r="A163" s="7">
        <v>161</v>
      </c>
      <c r="B163" s="14" t="s">
        <v>186</v>
      </c>
      <c r="C163" s="14">
        <v>1</v>
      </c>
      <c r="D163" s="14" t="s">
        <v>189</v>
      </c>
      <c r="E163" s="14" t="s">
        <v>384</v>
      </c>
      <c r="F163" s="15">
        <v>67.599999999999994</v>
      </c>
      <c r="G163" s="13">
        <f t="shared" si="6"/>
        <v>27.04</v>
      </c>
      <c r="H163" s="15">
        <v>76.900000000000006</v>
      </c>
      <c r="I163" s="13">
        <f t="shared" si="7"/>
        <v>46.14</v>
      </c>
      <c r="J163" s="19">
        <f t="shared" si="8"/>
        <v>73.180000000000007</v>
      </c>
      <c r="K163" s="16">
        <v>3</v>
      </c>
      <c r="L163" s="16"/>
    </row>
    <row r="164" spans="1:12" s="2" customFormat="1" ht="12">
      <c r="A164" s="7">
        <v>162</v>
      </c>
      <c r="B164" s="7" t="s">
        <v>190</v>
      </c>
      <c r="C164" s="7">
        <v>1</v>
      </c>
      <c r="D164" s="7" t="s">
        <v>191</v>
      </c>
      <c r="E164" s="7" t="s">
        <v>384</v>
      </c>
      <c r="F164" s="13">
        <v>58.933333333333302</v>
      </c>
      <c r="G164" s="13">
        <f t="shared" si="6"/>
        <v>23.573333333333323</v>
      </c>
      <c r="H164" s="13">
        <v>81.760000000000005</v>
      </c>
      <c r="I164" s="13">
        <f t="shared" si="7"/>
        <v>49.056000000000004</v>
      </c>
      <c r="J164" s="19">
        <f t="shared" si="8"/>
        <v>72.629333333333335</v>
      </c>
      <c r="K164" s="11">
        <v>1</v>
      </c>
      <c r="L164" s="11"/>
    </row>
    <row r="165" spans="1:12" s="2" customFormat="1" ht="12">
      <c r="A165" s="7">
        <v>163</v>
      </c>
      <c r="B165" s="7" t="s">
        <v>190</v>
      </c>
      <c r="C165" s="7">
        <v>1</v>
      </c>
      <c r="D165" s="7" t="s">
        <v>192</v>
      </c>
      <c r="E165" s="7" t="s">
        <v>384</v>
      </c>
      <c r="F165" s="13">
        <v>57.7</v>
      </c>
      <c r="G165" s="13">
        <f t="shared" si="6"/>
        <v>23.080000000000002</v>
      </c>
      <c r="H165" s="13">
        <v>79.12</v>
      </c>
      <c r="I165" s="13">
        <f t="shared" si="7"/>
        <v>47.472000000000001</v>
      </c>
      <c r="J165" s="19">
        <f t="shared" si="8"/>
        <v>70.552000000000007</v>
      </c>
      <c r="K165" s="11">
        <v>2</v>
      </c>
      <c r="L165" s="11"/>
    </row>
    <row r="166" spans="1:12" s="2" customFormat="1" ht="12">
      <c r="A166" s="7">
        <v>164</v>
      </c>
      <c r="B166" s="7" t="s">
        <v>190</v>
      </c>
      <c r="C166" s="7">
        <v>1</v>
      </c>
      <c r="D166" s="7" t="s">
        <v>193</v>
      </c>
      <c r="E166" s="7" t="s">
        <v>384</v>
      </c>
      <c r="F166" s="13">
        <v>53.466666666666697</v>
      </c>
      <c r="G166" s="13">
        <f t="shared" si="6"/>
        <v>21.386666666666681</v>
      </c>
      <c r="H166" s="13">
        <v>79.040000000000006</v>
      </c>
      <c r="I166" s="13">
        <f t="shared" si="7"/>
        <v>47.423999999999999</v>
      </c>
      <c r="J166" s="19">
        <f t="shared" si="8"/>
        <v>68.810666666666677</v>
      </c>
      <c r="K166" s="11">
        <v>3</v>
      </c>
      <c r="L166" s="11"/>
    </row>
    <row r="167" spans="1:12" s="2" customFormat="1" ht="12">
      <c r="A167" s="7">
        <v>165</v>
      </c>
      <c r="B167" s="7" t="s">
        <v>194</v>
      </c>
      <c r="C167" s="7">
        <v>1</v>
      </c>
      <c r="D167" s="7" t="s">
        <v>195</v>
      </c>
      <c r="E167" s="7" t="s">
        <v>384</v>
      </c>
      <c r="F167" s="13">
        <v>71.766666666666694</v>
      </c>
      <c r="G167" s="13">
        <f t="shared" si="6"/>
        <v>28.706666666666678</v>
      </c>
      <c r="H167" s="13">
        <v>81</v>
      </c>
      <c r="I167" s="13">
        <f t="shared" si="7"/>
        <v>48.6</v>
      </c>
      <c r="J167" s="19">
        <f t="shared" si="8"/>
        <v>77.306666666666672</v>
      </c>
      <c r="K167" s="11">
        <v>1</v>
      </c>
      <c r="L167" s="11"/>
    </row>
    <row r="168" spans="1:12" s="2" customFormat="1" ht="12">
      <c r="A168" s="7">
        <v>166</v>
      </c>
      <c r="B168" s="7" t="s">
        <v>194</v>
      </c>
      <c r="C168" s="7">
        <v>1</v>
      </c>
      <c r="D168" s="7" t="s">
        <v>196</v>
      </c>
      <c r="E168" s="7" t="s">
        <v>384</v>
      </c>
      <c r="F168" s="13">
        <v>68.599999999999994</v>
      </c>
      <c r="G168" s="13">
        <f t="shared" si="6"/>
        <v>27.439999999999998</v>
      </c>
      <c r="H168" s="13">
        <v>82.6</v>
      </c>
      <c r="I168" s="13">
        <f t="shared" si="7"/>
        <v>49.559999999999995</v>
      </c>
      <c r="J168" s="19">
        <f t="shared" si="8"/>
        <v>77</v>
      </c>
      <c r="K168" s="11">
        <v>2</v>
      </c>
      <c r="L168" s="11"/>
    </row>
    <row r="169" spans="1:12" s="2" customFormat="1" ht="12">
      <c r="A169" s="7">
        <v>167</v>
      </c>
      <c r="B169" s="7" t="s">
        <v>194</v>
      </c>
      <c r="C169" s="7">
        <v>1</v>
      </c>
      <c r="D169" s="7" t="s">
        <v>197</v>
      </c>
      <c r="E169" s="7" t="s">
        <v>120</v>
      </c>
      <c r="F169" s="13">
        <v>70.3333333333333</v>
      </c>
      <c r="G169" s="13">
        <f t="shared" si="6"/>
        <v>28.133333333333322</v>
      </c>
      <c r="H169" s="13">
        <v>80.16</v>
      </c>
      <c r="I169" s="13">
        <f t="shared" si="7"/>
        <v>48.095999999999997</v>
      </c>
      <c r="J169" s="19">
        <f t="shared" si="8"/>
        <v>76.229333333333315</v>
      </c>
      <c r="K169" s="11">
        <v>3</v>
      </c>
      <c r="L169" s="11"/>
    </row>
    <row r="170" spans="1:12" s="2" customFormat="1" ht="12">
      <c r="A170" s="7">
        <v>168</v>
      </c>
      <c r="B170" s="7" t="s">
        <v>198</v>
      </c>
      <c r="C170" s="7">
        <v>1</v>
      </c>
      <c r="D170" s="7" t="s">
        <v>199</v>
      </c>
      <c r="E170" s="7" t="s">
        <v>384</v>
      </c>
      <c r="F170" s="13">
        <v>64.2</v>
      </c>
      <c r="G170" s="13">
        <f t="shared" si="6"/>
        <v>25.680000000000003</v>
      </c>
      <c r="H170" s="13">
        <v>83.8</v>
      </c>
      <c r="I170" s="13">
        <f t="shared" si="7"/>
        <v>50.279999999999994</v>
      </c>
      <c r="J170" s="19">
        <f t="shared" si="8"/>
        <v>75.959999999999994</v>
      </c>
      <c r="K170" s="11">
        <v>1</v>
      </c>
      <c r="L170" s="11"/>
    </row>
    <row r="171" spans="1:12" s="2" customFormat="1" ht="12">
      <c r="A171" s="7">
        <v>169</v>
      </c>
      <c r="B171" s="7" t="s">
        <v>198</v>
      </c>
      <c r="C171" s="7">
        <v>1</v>
      </c>
      <c r="D171" s="7" t="s">
        <v>200</v>
      </c>
      <c r="E171" s="7" t="s">
        <v>120</v>
      </c>
      <c r="F171" s="13">
        <v>64.766666666666694</v>
      </c>
      <c r="G171" s="13">
        <f t="shared" si="6"/>
        <v>25.90666666666668</v>
      </c>
      <c r="H171" s="13">
        <v>81.900000000000006</v>
      </c>
      <c r="I171" s="13">
        <f t="shared" si="7"/>
        <v>49.14</v>
      </c>
      <c r="J171" s="19">
        <f t="shared" si="8"/>
        <v>75.046666666666681</v>
      </c>
      <c r="K171" s="11">
        <v>2</v>
      </c>
      <c r="L171" s="11"/>
    </row>
    <row r="172" spans="1:12" s="2" customFormat="1" ht="12">
      <c r="A172" s="7">
        <v>170</v>
      </c>
      <c r="B172" s="7" t="s">
        <v>198</v>
      </c>
      <c r="C172" s="7">
        <v>1</v>
      </c>
      <c r="D172" s="7" t="s">
        <v>201</v>
      </c>
      <c r="E172" s="7" t="s">
        <v>384</v>
      </c>
      <c r="F172" s="13">
        <v>64.266666666666694</v>
      </c>
      <c r="G172" s="13">
        <f t="shared" si="6"/>
        <v>25.706666666666678</v>
      </c>
      <c r="H172" s="13">
        <v>81.319999999999993</v>
      </c>
      <c r="I172" s="13">
        <f t="shared" si="7"/>
        <v>48.791999999999994</v>
      </c>
      <c r="J172" s="19">
        <f t="shared" si="8"/>
        <v>74.498666666666679</v>
      </c>
      <c r="K172" s="11">
        <v>3</v>
      </c>
      <c r="L172" s="11"/>
    </row>
    <row r="173" spans="1:12" s="2" customFormat="1" ht="12">
      <c r="A173" s="7">
        <v>171</v>
      </c>
      <c r="B173" s="7" t="s">
        <v>202</v>
      </c>
      <c r="C173" s="7">
        <v>1</v>
      </c>
      <c r="D173" s="7" t="s">
        <v>203</v>
      </c>
      <c r="E173" s="7" t="s">
        <v>120</v>
      </c>
      <c r="F173" s="13">
        <v>66.433333333333294</v>
      </c>
      <c r="G173" s="13">
        <f t="shared" si="6"/>
        <v>26.57333333333332</v>
      </c>
      <c r="H173" s="13">
        <v>83.06</v>
      </c>
      <c r="I173" s="13">
        <f t="shared" si="7"/>
        <v>49.835999999999999</v>
      </c>
      <c r="J173" s="19">
        <f t="shared" si="8"/>
        <v>76.409333333333322</v>
      </c>
      <c r="K173" s="11">
        <v>1</v>
      </c>
      <c r="L173" s="11"/>
    </row>
    <row r="174" spans="1:12" s="2" customFormat="1" ht="12">
      <c r="A174" s="7">
        <v>172</v>
      </c>
      <c r="B174" s="7" t="s">
        <v>202</v>
      </c>
      <c r="C174" s="7">
        <v>1</v>
      </c>
      <c r="D174" s="7" t="s">
        <v>204</v>
      </c>
      <c r="E174" s="7" t="s">
        <v>384</v>
      </c>
      <c r="F174" s="13">
        <v>67.433333333333294</v>
      </c>
      <c r="G174" s="13">
        <f t="shared" si="6"/>
        <v>26.973333333333319</v>
      </c>
      <c r="H174" s="13">
        <v>81.900000000000006</v>
      </c>
      <c r="I174" s="13">
        <f t="shared" si="7"/>
        <v>49.14</v>
      </c>
      <c r="J174" s="19">
        <f t="shared" si="8"/>
        <v>76.113333333333316</v>
      </c>
      <c r="K174" s="11">
        <v>2</v>
      </c>
      <c r="L174" s="11"/>
    </row>
    <row r="175" spans="1:12" s="2" customFormat="1" ht="12">
      <c r="A175" s="7">
        <v>173</v>
      </c>
      <c r="B175" s="7" t="s">
        <v>202</v>
      </c>
      <c r="C175" s="7">
        <v>1</v>
      </c>
      <c r="D175" s="7" t="s">
        <v>205</v>
      </c>
      <c r="E175" s="7" t="s">
        <v>384</v>
      </c>
      <c r="F175" s="13">
        <v>65.099999999999994</v>
      </c>
      <c r="G175" s="13">
        <f t="shared" si="6"/>
        <v>26.04</v>
      </c>
      <c r="H175" s="13">
        <v>0</v>
      </c>
      <c r="I175" s="13">
        <f t="shared" si="7"/>
        <v>0</v>
      </c>
      <c r="J175" s="19">
        <f t="shared" si="8"/>
        <v>26.04</v>
      </c>
      <c r="K175" s="11">
        <v>3</v>
      </c>
      <c r="L175" s="11" t="s">
        <v>15</v>
      </c>
    </row>
    <row r="176" spans="1:12" s="2" customFormat="1" ht="12">
      <c r="A176" s="7">
        <v>174</v>
      </c>
      <c r="B176" s="7" t="s">
        <v>206</v>
      </c>
      <c r="C176" s="7">
        <v>1</v>
      </c>
      <c r="D176" s="7" t="s">
        <v>207</v>
      </c>
      <c r="E176" s="7" t="s">
        <v>120</v>
      </c>
      <c r="F176" s="13">
        <v>70.400000000000006</v>
      </c>
      <c r="G176" s="13">
        <f t="shared" si="6"/>
        <v>28.160000000000004</v>
      </c>
      <c r="H176" s="13">
        <v>82.42</v>
      </c>
      <c r="I176" s="13">
        <f t="shared" si="7"/>
        <v>49.451999999999998</v>
      </c>
      <c r="J176" s="19">
        <f t="shared" si="8"/>
        <v>77.611999999999995</v>
      </c>
      <c r="K176" s="11">
        <v>1</v>
      </c>
      <c r="L176" s="11"/>
    </row>
    <row r="177" spans="1:12" s="2" customFormat="1" ht="12">
      <c r="A177" s="7">
        <v>175</v>
      </c>
      <c r="B177" s="7" t="s">
        <v>206</v>
      </c>
      <c r="C177" s="7">
        <v>1</v>
      </c>
      <c r="D177" s="7" t="s">
        <v>208</v>
      </c>
      <c r="E177" s="7" t="s">
        <v>384</v>
      </c>
      <c r="F177" s="13">
        <v>69.966666666666697</v>
      </c>
      <c r="G177" s="13">
        <f t="shared" si="6"/>
        <v>27.986666666666679</v>
      </c>
      <c r="H177" s="13">
        <v>81.400000000000006</v>
      </c>
      <c r="I177" s="13">
        <f t="shared" si="7"/>
        <v>48.84</v>
      </c>
      <c r="J177" s="19">
        <f t="shared" si="8"/>
        <v>76.826666666666682</v>
      </c>
      <c r="K177" s="11">
        <v>2</v>
      </c>
      <c r="L177" s="11"/>
    </row>
    <row r="178" spans="1:12" s="2" customFormat="1" ht="12">
      <c r="A178" s="7">
        <v>176</v>
      </c>
      <c r="B178" s="7" t="s">
        <v>206</v>
      </c>
      <c r="C178" s="7">
        <v>1</v>
      </c>
      <c r="D178" s="7" t="s">
        <v>209</v>
      </c>
      <c r="E178" s="7" t="s">
        <v>384</v>
      </c>
      <c r="F178" s="13">
        <v>67.133333333333297</v>
      </c>
      <c r="G178" s="13">
        <f t="shared" si="6"/>
        <v>26.853333333333321</v>
      </c>
      <c r="H178" s="13">
        <v>0</v>
      </c>
      <c r="I178" s="13">
        <f t="shared" si="7"/>
        <v>0</v>
      </c>
      <c r="J178" s="19">
        <f t="shared" si="8"/>
        <v>26.853333333333321</v>
      </c>
      <c r="K178" s="11">
        <v>3</v>
      </c>
      <c r="L178" s="11" t="s">
        <v>15</v>
      </c>
    </row>
    <row r="179" spans="1:12" s="2" customFormat="1" ht="12">
      <c r="A179" s="7">
        <v>177</v>
      </c>
      <c r="B179" s="7" t="s">
        <v>210</v>
      </c>
      <c r="C179" s="7">
        <v>1</v>
      </c>
      <c r="D179" s="7" t="s">
        <v>211</v>
      </c>
      <c r="E179" s="7" t="s">
        <v>384</v>
      </c>
      <c r="F179" s="13">
        <v>70</v>
      </c>
      <c r="G179" s="13">
        <f t="shared" si="6"/>
        <v>28</v>
      </c>
      <c r="H179" s="13">
        <v>82.6</v>
      </c>
      <c r="I179" s="13">
        <f t="shared" si="7"/>
        <v>49.559999999999995</v>
      </c>
      <c r="J179" s="19">
        <f t="shared" si="8"/>
        <v>77.56</v>
      </c>
      <c r="K179" s="11">
        <v>1</v>
      </c>
      <c r="L179" s="11"/>
    </row>
    <row r="180" spans="1:12" s="2" customFormat="1" ht="12">
      <c r="A180" s="7">
        <v>178</v>
      </c>
      <c r="B180" s="7" t="s">
        <v>210</v>
      </c>
      <c r="C180" s="7">
        <v>1</v>
      </c>
      <c r="D180" s="7" t="s">
        <v>212</v>
      </c>
      <c r="E180" s="7" t="s">
        <v>384</v>
      </c>
      <c r="F180" s="13">
        <v>68.3</v>
      </c>
      <c r="G180" s="13">
        <f t="shared" si="6"/>
        <v>27.32</v>
      </c>
      <c r="H180" s="13">
        <v>79.900000000000006</v>
      </c>
      <c r="I180" s="13">
        <f t="shared" si="7"/>
        <v>47.940000000000005</v>
      </c>
      <c r="J180" s="19">
        <f t="shared" si="8"/>
        <v>75.260000000000005</v>
      </c>
      <c r="K180" s="11">
        <v>2</v>
      </c>
      <c r="L180" s="11"/>
    </row>
    <row r="181" spans="1:12" s="2" customFormat="1" ht="12">
      <c r="A181" s="7">
        <v>179</v>
      </c>
      <c r="B181" s="7" t="s">
        <v>210</v>
      </c>
      <c r="C181" s="7">
        <v>1</v>
      </c>
      <c r="D181" s="7" t="s">
        <v>213</v>
      </c>
      <c r="E181" s="7" t="s">
        <v>384</v>
      </c>
      <c r="F181" s="13">
        <v>65</v>
      </c>
      <c r="G181" s="13">
        <f t="shared" si="6"/>
        <v>26</v>
      </c>
      <c r="H181" s="13">
        <v>0</v>
      </c>
      <c r="I181" s="13">
        <f t="shared" si="7"/>
        <v>0</v>
      </c>
      <c r="J181" s="19">
        <f t="shared" si="8"/>
        <v>26</v>
      </c>
      <c r="K181" s="11">
        <v>3</v>
      </c>
      <c r="L181" s="11" t="s">
        <v>15</v>
      </c>
    </row>
    <row r="182" spans="1:12" s="2" customFormat="1" ht="12">
      <c r="A182" s="7">
        <v>180</v>
      </c>
      <c r="B182" s="7" t="s">
        <v>214</v>
      </c>
      <c r="C182" s="7">
        <v>1</v>
      </c>
      <c r="D182" s="7" t="s">
        <v>215</v>
      </c>
      <c r="E182" s="7" t="s">
        <v>120</v>
      </c>
      <c r="F182" s="13">
        <v>66.433333333333294</v>
      </c>
      <c r="G182" s="13">
        <f t="shared" si="6"/>
        <v>26.57333333333332</v>
      </c>
      <c r="H182" s="13">
        <v>79.900000000000006</v>
      </c>
      <c r="I182" s="13">
        <f t="shared" si="7"/>
        <v>47.940000000000005</v>
      </c>
      <c r="J182" s="19">
        <f t="shared" si="8"/>
        <v>74.513333333333321</v>
      </c>
      <c r="K182" s="11">
        <v>1</v>
      </c>
      <c r="L182" s="11"/>
    </row>
    <row r="183" spans="1:12" s="2" customFormat="1" ht="12">
      <c r="A183" s="7">
        <v>181</v>
      </c>
      <c r="B183" s="7" t="s">
        <v>214</v>
      </c>
      <c r="C183" s="7">
        <v>1</v>
      </c>
      <c r="D183" s="7" t="s">
        <v>216</v>
      </c>
      <c r="E183" s="7" t="s">
        <v>120</v>
      </c>
      <c r="F183" s="13">
        <v>64.633333333333297</v>
      </c>
      <c r="G183" s="13">
        <f t="shared" si="6"/>
        <v>25.853333333333321</v>
      </c>
      <c r="H183" s="13">
        <v>79.62</v>
      </c>
      <c r="I183" s="13">
        <f t="shared" si="7"/>
        <v>47.771999999999998</v>
      </c>
      <c r="J183" s="19">
        <f t="shared" si="8"/>
        <v>73.625333333333316</v>
      </c>
      <c r="K183" s="11">
        <v>2</v>
      </c>
      <c r="L183" s="11"/>
    </row>
    <row r="184" spans="1:12" s="2" customFormat="1" ht="12">
      <c r="A184" s="7">
        <v>182</v>
      </c>
      <c r="B184" s="7" t="s">
        <v>214</v>
      </c>
      <c r="C184" s="7">
        <v>1</v>
      </c>
      <c r="D184" s="7" t="s">
        <v>217</v>
      </c>
      <c r="E184" s="7" t="s">
        <v>384</v>
      </c>
      <c r="F184" s="13">
        <v>65.6666666666667</v>
      </c>
      <c r="G184" s="13">
        <f t="shared" si="6"/>
        <v>26.26666666666668</v>
      </c>
      <c r="H184" s="13">
        <v>76.7</v>
      </c>
      <c r="I184" s="13">
        <f t="shared" si="7"/>
        <v>46.02</v>
      </c>
      <c r="J184" s="19">
        <f t="shared" si="8"/>
        <v>72.28666666666669</v>
      </c>
      <c r="K184" s="11">
        <v>3</v>
      </c>
      <c r="L184" s="11"/>
    </row>
    <row r="185" spans="1:12" s="2" customFormat="1" ht="12">
      <c r="A185" s="7">
        <v>183</v>
      </c>
      <c r="B185" s="7" t="s">
        <v>262</v>
      </c>
      <c r="C185" s="7">
        <v>1</v>
      </c>
      <c r="D185" s="7" t="s">
        <v>263</v>
      </c>
      <c r="E185" s="7" t="s">
        <v>384</v>
      </c>
      <c r="F185" s="13">
        <v>73.6666666666667</v>
      </c>
      <c r="G185" s="13">
        <f t="shared" si="6"/>
        <v>29.466666666666683</v>
      </c>
      <c r="H185" s="13">
        <v>82.72</v>
      </c>
      <c r="I185" s="13">
        <f t="shared" si="7"/>
        <v>49.631999999999998</v>
      </c>
      <c r="J185" s="19">
        <f t="shared" si="8"/>
        <v>79.098666666666674</v>
      </c>
      <c r="K185" s="11">
        <v>1</v>
      </c>
      <c r="L185" s="11"/>
    </row>
    <row r="186" spans="1:12" s="2" customFormat="1" ht="12">
      <c r="A186" s="7">
        <v>184</v>
      </c>
      <c r="B186" s="7" t="s">
        <v>262</v>
      </c>
      <c r="C186" s="7">
        <v>1</v>
      </c>
      <c r="D186" s="7" t="s">
        <v>264</v>
      </c>
      <c r="E186" s="7" t="s">
        <v>384</v>
      </c>
      <c r="F186" s="13">
        <v>70.233333333333306</v>
      </c>
      <c r="G186" s="13">
        <f t="shared" si="6"/>
        <v>28.093333333333323</v>
      </c>
      <c r="H186" s="13">
        <v>80.239999999999995</v>
      </c>
      <c r="I186" s="13">
        <f t="shared" si="7"/>
        <v>48.143999999999998</v>
      </c>
      <c r="J186" s="19">
        <f t="shared" si="8"/>
        <v>76.237333333333325</v>
      </c>
      <c r="K186" s="11">
        <v>2</v>
      </c>
      <c r="L186" s="11"/>
    </row>
    <row r="187" spans="1:12" s="2" customFormat="1" ht="12">
      <c r="A187" s="7">
        <v>185</v>
      </c>
      <c r="B187" s="7" t="s">
        <v>262</v>
      </c>
      <c r="C187" s="7">
        <v>1</v>
      </c>
      <c r="D187" s="7" t="s">
        <v>265</v>
      </c>
      <c r="E187" s="7" t="s">
        <v>384</v>
      </c>
      <c r="F187" s="13">
        <v>68.5</v>
      </c>
      <c r="G187" s="13">
        <f t="shared" si="6"/>
        <v>27.400000000000002</v>
      </c>
      <c r="H187" s="13">
        <v>80.7</v>
      </c>
      <c r="I187" s="13">
        <f t="shared" si="7"/>
        <v>48.42</v>
      </c>
      <c r="J187" s="19">
        <f t="shared" si="8"/>
        <v>75.820000000000007</v>
      </c>
      <c r="K187" s="11">
        <v>3</v>
      </c>
      <c r="L187" s="11"/>
    </row>
    <row r="188" spans="1:12" s="2" customFormat="1" ht="12">
      <c r="A188" s="7">
        <v>186</v>
      </c>
      <c r="B188" s="7" t="s">
        <v>347</v>
      </c>
      <c r="C188" s="7">
        <v>1</v>
      </c>
      <c r="D188" s="7" t="s">
        <v>348</v>
      </c>
      <c r="E188" s="7" t="s">
        <v>120</v>
      </c>
      <c r="F188" s="13">
        <v>75.599999999999994</v>
      </c>
      <c r="G188" s="13">
        <f t="shared" si="6"/>
        <v>30.24</v>
      </c>
      <c r="H188" s="13">
        <v>79.98</v>
      </c>
      <c r="I188" s="13">
        <f t="shared" si="7"/>
        <v>47.988</v>
      </c>
      <c r="J188" s="19">
        <f t="shared" si="8"/>
        <v>78.227999999999994</v>
      </c>
      <c r="K188" s="11">
        <v>1</v>
      </c>
      <c r="L188" s="11"/>
    </row>
    <row r="189" spans="1:12" s="2" customFormat="1" ht="12">
      <c r="A189" s="7">
        <v>187</v>
      </c>
      <c r="B189" s="7" t="s">
        <v>347</v>
      </c>
      <c r="C189" s="7">
        <v>1</v>
      </c>
      <c r="D189" s="7" t="s">
        <v>349</v>
      </c>
      <c r="E189" s="7" t="s">
        <v>120</v>
      </c>
      <c r="F189" s="13">
        <v>68.8</v>
      </c>
      <c r="G189" s="13">
        <f t="shared" si="6"/>
        <v>27.52</v>
      </c>
      <c r="H189" s="13">
        <v>79.5</v>
      </c>
      <c r="I189" s="13">
        <f t="shared" si="7"/>
        <v>47.699999999999996</v>
      </c>
      <c r="J189" s="19">
        <f t="shared" si="8"/>
        <v>75.22</v>
      </c>
      <c r="K189" s="11">
        <v>2</v>
      </c>
      <c r="L189" s="11"/>
    </row>
    <row r="190" spans="1:12" s="2" customFormat="1" ht="12">
      <c r="A190" s="7">
        <v>188</v>
      </c>
      <c r="B190" s="7" t="s">
        <v>347</v>
      </c>
      <c r="C190" s="7">
        <v>1</v>
      </c>
      <c r="D190" s="7" t="s">
        <v>350</v>
      </c>
      <c r="E190" s="7" t="s">
        <v>384</v>
      </c>
      <c r="F190" s="13">
        <v>68.033333333333303</v>
      </c>
      <c r="G190" s="13">
        <f t="shared" si="6"/>
        <v>27.213333333333324</v>
      </c>
      <c r="H190" s="13">
        <v>79.42</v>
      </c>
      <c r="I190" s="13">
        <f t="shared" si="7"/>
        <v>47.652000000000001</v>
      </c>
      <c r="J190" s="19">
        <f t="shared" si="8"/>
        <v>74.865333333333325</v>
      </c>
      <c r="K190" s="11">
        <v>3</v>
      </c>
      <c r="L190" s="11"/>
    </row>
    <row r="191" spans="1:12" s="2" customFormat="1" ht="12">
      <c r="A191" s="7">
        <v>189</v>
      </c>
      <c r="B191" s="7" t="s">
        <v>351</v>
      </c>
      <c r="C191" s="7">
        <v>1</v>
      </c>
      <c r="D191" s="7" t="s">
        <v>352</v>
      </c>
      <c r="E191" s="7" t="s">
        <v>384</v>
      </c>
      <c r="F191" s="13">
        <v>66.900000000000006</v>
      </c>
      <c r="G191" s="13">
        <f t="shared" si="6"/>
        <v>26.760000000000005</v>
      </c>
      <c r="H191" s="13">
        <v>82.78</v>
      </c>
      <c r="I191" s="13">
        <f t="shared" si="7"/>
        <v>49.667999999999999</v>
      </c>
      <c r="J191" s="19">
        <f t="shared" si="8"/>
        <v>76.427999999999997</v>
      </c>
      <c r="K191" s="11">
        <v>1</v>
      </c>
      <c r="L191" s="11"/>
    </row>
    <row r="192" spans="1:12" s="2" customFormat="1" ht="12">
      <c r="A192" s="7">
        <v>190</v>
      </c>
      <c r="B192" s="7" t="s">
        <v>351</v>
      </c>
      <c r="C192" s="7">
        <v>1</v>
      </c>
      <c r="D192" s="7" t="s">
        <v>353</v>
      </c>
      <c r="E192" s="7" t="s">
        <v>384</v>
      </c>
      <c r="F192" s="13">
        <v>66.533333333333303</v>
      </c>
      <c r="G192" s="13">
        <f t="shared" si="6"/>
        <v>26.613333333333323</v>
      </c>
      <c r="H192" s="13">
        <v>81.7</v>
      </c>
      <c r="I192" s="13">
        <f t="shared" si="7"/>
        <v>49.02</v>
      </c>
      <c r="J192" s="19">
        <f t="shared" si="8"/>
        <v>75.633333333333326</v>
      </c>
      <c r="K192" s="11">
        <v>2</v>
      </c>
      <c r="L192" s="11"/>
    </row>
    <row r="193" spans="1:12" s="2" customFormat="1" ht="12">
      <c r="A193" s="7">
        <v>191</v>
      </c>
      <c r="B193" s="7" t="s">
        <v>351</v>
      </c>
      <c r="C193" s="7">
        <v>1</v>
      </c>
      <c r="D193" s="7" t="s">
        <v>354</v>
      </c>
      <c r="E193" s="7" t="s">
        <v>384</v>
      </c>
      <c r="F193" s="13">
        <v>64.766666666666694</v>
      </c>
      <c r="G193" s="13">
        <f t="shared" si="6"/>
        <v>25.90666666666668</v>
      </c>
      <c r="H193" s="13">
        <v>79.739999999999995</v>
      </c>
      <c r="I193" s="13">
        <f t="shared" si="7"/>
        <v>47.843999999999994</v>
      </c>
      <c r="J193" s="19">
        <f t="shared" si="8"/>
        <v>73.750666666666675</v>
      </c>
      <c r="K193" s="11">
        <v>3</v>
      </c>
      <c r="L193" s="11"/>
    </row>
    <row r="194" spans="1:12" s="2" customFormat="1" ht="12">
      <c r="A194" s="7">
        <v>192</v>
      </c>
      <c r="B194" s="7" t="s">
        <v>355</v>
      </c>
      <c r="C194" s="7">
        <v>1</v>
      </c>
      <c r="D194" s="7" t="s">
        <v>356</v>
      </c>
      <c r="E194" s="7" t="s">
        <v>120</v>
      </c>
      <c r="F194" s="13">
        <v>65.2</v>
      </c>
      <c r="G194" s="13">
        <f t="shared" si="6"/>
        <v>26.080000000000002</v>
      </c>
      <c r="H194" s="13">
        <v>83</v>
      </c>
      <c r="I194" s="13">
        <f t="shared" si="7"/>
        <v>49.8</v>
      </c>
      <c r="J194" s="19">
        <f t="shared" si="8"/>
        <v>75.88</v>
      </c>
      <c r="K194" s="11">
        <v>1</v>
      </c>
      <c r="L194" s="11"/>
    </row>
    <row r="195" spans="1:12" s="2" customFormat="1" ht="12">
      <c r="A195" s="7">
        <v>193</v>
      </c>
      <c r="B195" s="7" t="s">
        <v>355</v>
      </c>
      <c r="C195" s="7">
        <v>1</v>
      </c>
      <c r="D195" s="7" t="s">
        <v>357</v>
      </c>
      <c r="E195" s="7" t="s">
        <v>120</v>
      </c>
      <c r="F195" s="13">
        <v>66.599999999999994</v>
      </c>
      <c r="G195" s="13">
        <f t="shared" si="6"/>
        <v>26.64</v>
      </c>
      <c r="H195" s="13">
        <v>79.400000000000006</v>
      </c>
      <c r="I195" s="13">
        <f t="shared" si="7"/>
        <v>47.64</v>
      </c>
      <c r="J195" s="19">
        <f t="shared" si="8"/>
        <v>74.28</v>
      </c>
      <c r="K195" s="11">
        <v>2</v>
      </c>
      <c r="L195" s="11"/>
    </row>
    <row r="196" spans="1:12" s="2" customFormat="1" ht="12">
      <c r="A196" s="7">
        <v>194</v>
      </c>
      <c r="B196" s="7" t="s">
        <v>355</v>
      </c>
      <c r="C196" s="7">
        <v>1</v>
      </c>
      <c r="D196" s="7" t="s">
        <v>358</v>
      </c>
      <c r="E196" s="7" t="s">
        <v>120</v>
      </c>
      <c r="F196" s="13">
        <v>67.400000000000006</v>
      </c>
      <c r="G196" s="13">
        <f t="shared" ref="G196:G217" si="9">F196*0.4</f>
        <v>26.960000000000004</v>
      </c>
      <c r="H196" s="13">
        <v>0</v>
      </c>
      <c r="I196" s="13">
        <f t="shared" ref="I196:I259" si="10">H196*0.6</f>
        <v>0</v>
      </c>
      <c r="J196" s="19">
        <f t="shared" ref="J196:J259" si="11">G196+I196</f>
        <v>26.960000000000004</v>
      </c>
      <c r="K196" s="11">
        <v>3</v>
      </c>
      <c r="L196" s="11" t="s">
        <v>15</v>
      </c>
    </row>
    <row r="197" spans="1:12" s="2" customFormat="1" ht="12">
      <c r="A197" s="7">
        <v>195</v>
      </c>
      <c r="B197" s="7" t="s">
        <v>359</v>
      </c>
      <c r="C197" s="7">
        <v>1</v>
      </c>
      <c r="D197" s="7" t="s">
        <v>360</v>
      </c>
      <c r="E197" s="7" t="s">
        <v>384</v>
      </c>
      <c r="F197" s="13">
        <v>69.599999999999994</v>
      </c>
      <c r="G197" s="13">
        <f t="shared" si="9"/>
        <v>27.84</v>
      </c>
      <c r="H197" s="13">
        <v>81.599999999999994</v>
      </c>
      <c r="I197" s="13">
        <f t="shared" si="10"/>
        <v>48.959999999999994</v>
      </c>
      <c r="J197" s="19">
        <f t="shared" si="11"/>
        <v>76.8</v>
      </c>
      <c r="K197" s="11">
        <v>1</v>
      </c>
      <c r="L197" s="11"/>
    </row>
    <row r="198" spans="1:12" s="2" customFormat="1" ht="12">
      <c r="A198" s="7">
        <v>196</v>
      </c>
      <c r="B198" s="7" t="s">
        <v>359</v>
      </c>
      <c r="C198" s="7">
        <v>1</v>
      </c>
      <c r="D198" s="7" t="s">
        <v>361</v>
      </c>
      <c r="E198" s="7" t="s">
        <v>384</v>
      </c>
      <c r="F198" s="13">
        <v>67.866666666666703</v>
      </c>
      <c r="G198" s="13">
        <f t="shared" si="9"/>
        <v>27.146666666666682</v>
      </c>
      <c r="H198" s="13">
        <v>81.22</v>
      </c>
      <c r="I198" s="13">
        <f t="shared" si="10"/>
        <v>48.731999999999999</v>
      </c>
      <c r="J198" s="19">
        <f t="shared" si="11"/>
        <v>75.878666666666675</v>
      </c>
      <c r="K198" s="11">
        <v>2</v>
      </c>
      <c r="L198" s="11"/>
    </row>
    <row r="199" spans="1:12" s="2" customFormat="1" ht="12">
      <c r="A199" s="7">
        <v>197</v>
      </c>
      <c r="B199" s="7" t="s">
        <v>359</v>
      </c>
      <c r="C199" s="7">
        <v>1</v>
      </c>
      <c r="D199" s="7" t="s">
        <v>362</v>
      </c>
      <c r="E199" s="7" t="s">
        <v>120</v>
      </c>
      <c r="F199" s="13">
        <v>68.7</v>
      </c>
      <c r="G199" s="13">
        <f t="shared" si="9"/>
        <v>27.480000000000004</v>
      </c>
      <c r="H199" s="13">
        <v>0</v>
      </c>
      <c r="I199" s="13">
        <f t="shared" si="10"/>
        <v>0</v>
      </c>
      <c r="J199" s="19">
        <f t="shared" si="11"/>
        <v>27.480000000000004</v>
      </c>
      <c r="K199" s="11">
        <v>3</v>
      </c>
      <c r="L199" s="11" t="s">
        <v>15</v>
      </c>
    </row>
    <row r="200" spans="1:12" s="2" customFormat="1" ht="12">
      <c r="A200" s="7">
        <v>198</v>
      </c>
      <c r="B200" s="7" t="s">
        <v>363</v>
      </c>
      <c r="C200" s="7">
        <v>1</v>
      </c>
      <c r="D200" s="7" t="s">
        <v>364</v>
      </c>
      <c r="E200" s="7" t="s">
        <v>120</v>
      </c>
      <c r="F200" s="13">
        <v>74.366666666666703</v>
      </c>
      <c r="G200" s="13">
        <f t="shared" si="9"/>
        <v>29.746666666666684</v>
      </c>
      <c r="H200" s="13">
        <v>84.1</v>
      </c>
      <c r="I200" s="13">
        <f t="shared" si="10"/>
        <v>50.459999999999994</v>
      </c>
      <c r="J200" s="19">
        <f t="shared" si="11"/>
        <v>80.206666666666678</v>
      </c>
      <c r="K200" s="11">
        <v>1</v>
      </c>
      <c r="L200" s="11"/>
    </row>
    <row r="201" spans="1:12" s="2" customFormat="1" ht="12">
      <c r="A201" s="7">
        <v>199</v>
      </c>
      <c r="B201" s="7" t="s">
        <v>363</v>
      </c>
      <c r="C201" s="7">
        <v>1</v>
      </c>
      <c r="D201" s="7" t="s">
        <v>365</v>
      </c>
      <c r="E201" s="7" t="s">
        <v>120</v>
      </c>
      <c r="F201" s="13">
        <v>67.266666666666694</v>
      </c>
      <c r="G201" s="13">
        <f t="shared" si="9"/>
        <v>26.90666666666668</v>
      </c>
      <c r="H201" s="13">
        <v>82.22</v>
      </c>
      <c r="I201" s="13">
        <f t="shared" si="10"/>
        <v>49.332000000000001</v>
      </c>
      <c r="J201" s="19">
        <f t="shared" si="11"/>
        <v>76.238666666666688</v>
      </c>
      <c r="K201" s="11">
        <v>2</v>
      </c>
      <c r="L201" s="11"/>
    </row>
    <row r="202" spans="1:12" s="2" customFormat="1" ht="12">
      <c r="A202" s="7">
        <v>200</v>
      </c>
      <c r="B202" s="7" t="s">
        <v>363</v>
      </c>
      <c r="C202" s="7">
        <v>1</v>
      </c>
      <c r="D202" s="7" t="s">
        <v>366</v>
      </c>
      <c r="E202" s="7" t="s">
        <v>120</v>
      </c>
      <c r="F202" s="13">
        <v>61.366666666666703</v>
      </c>
      <c r="G202" s="13">
        <f t="shared" si="9"/>
        <v>24.546666666666681</v>
      </c>
      <c r="H202" s="13">
        <v>79.3</v>
      </c>
      <c r="I202" s="13">
        <f t="shared" si="10"/>
        <v>47.58</v>
      </c>
      <c r="J202" s="19">
        <f t="shared" si="11"/>
        <v>72.126666666666679</v>
      </c>
      <c r="K202" s="11">
        <v>3</v>
      </c>
      <c r="L202" s="11"/>
    </row>
    <row r="203" spans="1:12" s="2" customFormat="1" ht="12">
      <c r="A203" s="7">
        <v>201</v>
      </c>
      <c r="B203" s="7" t="s">
        <v>367</v>
      </c>
      <c r="C203" s="7">
        <v>1</v>
      </c>
      <c r="D203" s="7" t="s">
        <v>368</v>
      </c>
      <c r="E203" s="7" t="s">
        <v>384</v>
      </c>
      <c r="F203" s="13">
        <v>69.400000000000006</v>
      </c>
      <c r="G203" s="13">
        <f t="shared" si="9"/>
        <v>27.760000000000005</v>
      </c>
      <c r="H203" s="13">
        <v>80.760000000000005</v>
      </c>
      <c r="I203" s="13">
        <f t="shared" si="10"/>
        <v>48.456000000000003</v>
      </c>
      <c r="J203" s="19">
        <f t="shared" si="11"/>
        <v>76.216000000000008</v>
      </c>
      <c r="K203" s="11">
        <v>1</v>
      </c>
      <c r="L203" s="11"/>
    </row>
    <row r="204" spans="1:12" s="2" customFormat="1" ht="12">
      <c r="A204" s="7">
        <v>202</v>
      </c>
      <c r="B204" s="7" t="s">
        <v>367</v>
      </c>
      <c r="C204" s="7">
        <v>1</v>
      </c>
      <c r="D204" s="7" t="s">
        <v>369</v>
      </c>
      <c r="E204" s="7" t="s">
        <v>384</v>
      </c>
      <c r="F204" s="13">
        <v>67.466666666666697</v>
      </c>
      <c r="G204" s="13">
        <f t="shared" si="9"/>
        <v>26.986666666666679</v>
      </c>
      <c r="H204" s="13">
        <v>80.739999999999995</v>
      </c>
      <c r="I204" s="13">
        <f t="shared" si="10"/>
        <v>48.443999999999996</v>
      </c>
      <c r="J204" s="19">
        <f t="shared" si="11"/>
        <v>75.430666666666667</v>
      </c>
      <c r="K204" s="11">
        <v>2</v>
      </c>
      <c r="L204" s="11"/>
    </row>
    <row r="205" spans="1:12" s="2" customFormat="1" ht="12">
      <c r="A205" s="7">
        <v>203</v>
      </c>
      <c r="B205" s="7" t="s">
        <v>367</v>
      </c>
      <c r="C205" s="7">
        <v>1</v>
      </c>
      <c r="D205" s="7" t="s">
        <v>370</v>
      </c>
      <c r="E205" s="7" t="s">
        <v>384</v>
      </c>
      <c r="F205" s="13">
        <v>66.8333333333333</v>
      </c>
      <c r="G205" s="13">
        <f t="shared" si="9"/>
        <v>26.73333333333332</v>
      </c>
      <c r="H205" s="13">
        <v>80.739999999999995</v>
      </c>
      <c r="I205" s="13">
        <f t="shared" si="10"/>
        <v>48.443999999999996</v>
      </c>
      <c r="J205" s="19">
        <f t="shared" si="11"/>
        <v>75.177333333333308</v>
      </c>
      <c r="K205" s="11">
        <v>3</v>
      </c>
      <c r="L205" s="11"/>
    </row>
    <row r="206" spans="1:12" s="2" customFormat="1" ht="12">
      <c r="A206" s="7">
        <v>204</v>
      </c>
      <c r="B206" s="7" t="s">
        <v>371</v>
      </c>
      <c r="C206" s="7">
        <v>1</v>
      </c>
      <c r="D206" s="7" t="s">
        <v>372</v>
      </c>
      <c r="E206" s="7" t="s">
        <v>384</v>
      </c>
      <c r="F206" s="13">
        <v>69</v>
      </c>
      <c r="G206" s="13">
        <f t="shared" si="9"/>
        <v>27.6</v>
      </c>
      <c r="H206" s="13">
        <v>81.760000000000005</v>
      </c>
      <c r="I206" s="13">
        <f t="shared" si="10"/>
        <v>49.056000000000004</v>
      </c>
      <c r="J206" s="19">
        <f t="shared" si="11"/>
        <v>76.656000000000006</v>
      </c>
      <c r="K206" s="11">
        <v>1</v>
      </c>
      <c r="L206" s="11"/>
    </row>
    <row r="207" spans="1:12" s="2" customFormat="1" ht="12">
      <c r="A207" s="7">
        <v>205</v>
      </c>
      <c r="B207" s="7" t="s">
        <v>371</v>
      </c>
      <c r="C207" s="7">
        <v>1</v>
      </c>
      <c r="D207" s="7" t="s">
        <v>373</v>
      </c>
      <c r="E207" s="7" t="s">
        <v>384</v>
      </c>
      <c r="F207" s="13">
        <v>66.3</v>
      </c>
      <c r="G207" s="13">
        <f t="shared" si="9"/>
        <v>26.52</v>
      </c>
      <c r="H207" s="13">
        <v>82.5</v>
      </c>
      <c r="I207" s="13">
        <f t="shared" si="10"/>
        <v>49.5</v>
      </c>
      <c r="J207" s="19">
        <f t="shared" si="11"/>
        <v>76.02</v>
      </c>
      <c r="K207" s="11">
        <v>2</v>
      </c>
      <c r="L207" s="11"/>
    </row>
    <row r="208" spans="1:12" s="2" customFormat="1" ht="12">
      <c r="A208" s="7">
        <v>206</v>
      </c>
      <c r="B208" s="7" t="s">
        <v>371</v>
      </c>
      <c r="C208" s="7">
        <v>1</v>
      </c>
      <c r="D208" s="7" t="s">
        <v>374</v>
      </c>
      <c r="E208" s="7" t="s">
        <v>384</v>
      </c>
      <c r="F208" s="13">
        <v>72.066666666666706</v>
      </c>
      <c r="G208" s="13">
        <f t="shared" si="9"/>
        <v>28.826666666666682</v>
      </c>
      <c r="H208" s="13">
        <v>0</v>
      </c>
      <c r="I208" s="13">
        <f t="shared" si="10"/>
        <v>0</v>
      </c>
      <c r="J208" s="19">
        <f t="shared" si="11"/>
        <v>28.826666666666682</v>
      </c>
      <c r="K208" s="11">
        <v>3</v>
      </c>
      <c r="L208" s="11" t="s">
        <v>15</v>
      </c>
    </row>
    <row r="209" spans="1:12" s="2" customFormat="1" ht="12">
      <c r="A209" s="7">
        <v>207</v>
      </c>
      <c r="B209" s="7" t="s">
        <v>375</v>
      </c>
      <c r="C209" s="7">
        <v>1</v>
      </c>
      <c r="D209" s="7" t="s">
        <v>376</v>
      </c>
      <c r="E209" s="7" t="s">
        <v>384</v>
      </c>
      <c r="F209" s="13">
        <v>66.6666666666667</v>
      </c>
      <c r="G209" s="13">
        <f t="shared" si="9"/>
        <v>26.666666666666682</v>
      </c>
      <c r="H209" s="13">
        <v>81.64</v>
      </c>
      <c r="I209" s="13">
        <f t="shared" si="10"/>
        <v>48.984000000000002</v>
      </c>
      <c r="J209" s="19">
        <f t="shared" si="11"/>
        <v>75.65066666666668</v>
      </c>
      <c r="K209" s="11">
        <v>1</v>
      </c>
      <c r="L209" s="11"/>
    </row>
    <row r="210" spans="1:12" s="2" customFormat="1" ht="12">
      <c r="A210" s="7">
        <v>208</v>
      </c>
      <c r="B210" s="7" t="s">
        <v>375</v>
      </c>
      <c r="C210" s="7">
        <v>1</v>
      </c>
      <c r="D210" s="7" t="s">
        <v>377</v>
      </c>
      <c r="E210" s="7" t="s">
        <v>120</v>
      </c>
      <c r="F210" s="13">
        <v>65.3333333333333</v>
      </c>
      <c r="G210" s="13">
        <f t="shared" si="9"/>
        <v>26.133333333333322</v>
      </c>
      <c r="H210" s="13">
        <v>80.739999999999995</v>
      </c>
      <c r="I210" s="13">
        <f t="shared" si="10"/>
        <v>48.443999999999996</v>
      </c>
      <c r="J210" s="19">
        <f t="shared" si="11"/>
        <v>74.577333333333314</v>
      </c>
      <c r="K210" s="11">
        <v>2</v>
      </c>
      <c r="L210" s="11"/>
    </row>
    <row r="211" spans="1:12" s="2" customFormat="1" ht="12">
      <c r="A211" s="7">
        <v>209</v>
      </c>
      <c r="B211" s="7" t="s">
        <v>375</v>
      </c>
      <c r="C211" s="7">
        <v>1</v>
      </c>
      <c r="D211" s="7" t="s">
        <v>378</v>
      </c>
      <c r="E211" s="7" t="s">
        <v>384</v>
      </c>
      <c r="F211" s="13">
        <v>68.766666666666694</v>
      </c>
      <c r="G211" s="13">
        <f t="shared" si="9"/>
        <v>27.506666666666678</v>
      </c>
      <c r="H211" s="13">
        <v>0</v>
      </c>
      <c r="I211" s="13">
        <f t="shared" si="10"/>
        <v>0</v>
      </c>
      <c r="J211" s="19">
        <f t="shared" si="11"/>
        <v>27.506666666666678</v>
      </c>
      <c r="K211" s="11">
        <v>3</v>
      </c>
      <c r="L211" s="11" t="s">
        <v>15</v>
      </c>
    </row>
    <row r="212" spans="1:12" s="2" customFormat="1" ht="12">
      <c r="A212" s="7">
        <v>210</v>
      </c>
      <c r="B212" s="7" t="s">
        <v>379</v>
      </c>
      <c r="C212" s="7">
        <v>1</v>
      </c>
      <c r="D212" s="7" t="s">
        <v>380</v>
      </c>
      <c r="E212" s="7" t="s">
        <v>384</v>
      </c>
      <c r="F212" s="13">
        <v>70.900000000000006</v>
      </c>
      <c r="G212" s="13">
        <f t="shared" si="9"/>
        <v>28.360000000000003</v>
      </c>
      <c r="H212" s="13">
        <v>81.96</v>
      </c>
      <c r="I212" s="13">
        <f t="shared" si="10"/>
        <v>49.175999999999995</v>
      </c>
      <c r="J212" s="19">
        <f t="shared" si="11"/>
        <v>77.536000000000001</v>
      </c>
      <c r="K212" s="11">
        <v>1</v>
      </c>
      <c r="L212" s="11"/>
    </row>
    <row r="213" spans="1:12" s="2" customFormat="1" ht="12">
      <c r="A213" s="7">
        <v>211</v>
      </c>
      <c r="B213" s="7" t="s">
        <v>379</v>
      </c>
      <c r="C213" s="7">
        <v>1</v>
      </c>
      <c r="D213" s="7" t="s">
        <v>381</v>
      </c>
      <c r="E213" s="7" t="s">
        <v>120</v>
      </c>
      <c r="F213" s="13">
        <v>66.033333333333303</v>
      </c>
      <c r="G213" s="13">
        <f t="shared" si="9"/>
        <v>26.413333333333323</v>
      </c>
      <c r="H213" s="13">
        <v>80.52</v>
      </c>
      <c r="I213" s="13">
        <f t="shared" si="10"/>
        <v>48.311999999999998</v>
      </c>
      <c r="J213" s="19">
        <f t="shared" si="11"/>
        <v>74.725333333333325</v>
      </c>
      <c r="K213" s="11">
        <v>2</v>
      </c>
      <c r="L213" s="11"/>
    </row>
    <row r="214" spans="1:12" s="2" customFormat="1" ht="12">
      <c r="A214" s="7">
        <v>212</v>
      </c>
      <c r="B214" s="7" t="s">
        <v>379</v>
      </c>
      <c r="C214" s="7">
        <v>1</v>
      </c>
      <c r="D214" s="7" t="s">
        <v>382</v>
      </c>
      <c r="E214" s="7" t="s">
        <v>120</v>
      </c>
      <c r="F214" s="13">
        <v>64.233333333333306</v>
      </c>
      <c r="G214" s="13">
        <f t="shared" si="9"/>
        <v>25.693333333333324</v>
      </c>
      <c r="H214" s="13">
        <v>80.34</v>
      </c>
      <c r="I214" s="13">
        <f t="shared" si="10"/>
        <v>48.204000000000001</v>
      </c>
      <c r="J214" s="19">
        <f t="shared" si="11"/>
        <v>73.897333333333322</v>
      </c>
      <c r="K214" s="11">
        <v>3</v>
      </c>
      <c r="L214" s="11"/>
    </row>
    <row r="215" spans="1:12" s="2" customFormat="1" ht="12">
      <c r="A215" s="7">
        <v>213</v>
      </c>
      <c r="B215" s="7" t="s">
        <v>7</v>
      </c>
      <c r="C215" s="7">
        <v>1</v>
      </c>
      <c r="D215" s="7" t="s">
        <v>8</v>
      </c>
      <c r="E215" s="7" t="s">
        <v>384</v>
      </c>
      <c r="F215" s="20">
        <v>71.8333333333333</v>
      </c>
      <c r="G215" s="13">
        <f t="shared" si="9"/>
        <v>28.73333333333332</v>
      </c>
      <c r="H215" s="13">
        <v>80.66</v>
      </c>
      <c r="I215" s="13">
        <f t="shared" si="10"/>
        <v>48.395999999999994</v>
      </c>
      <c r="J215" s="19">
        <f t="shared" si="11"/>
        <v>77.129333333333307</v>
      </c>
      <c r="K215" s="11">
        <v>1</v>
      </c>
      <c r="L215" s="11"/>
    </row>
    <row r="216" spans="1:12" s="2" customFormat="1" ht="12">
      <c r="A216" s="7">
        <v>214</v>
      </c>
      <c r="B216" s="7" t="s">
        <v>7</v>
      </c>
      <c r="C216" s="7">
        <v>1</v>
      </c>
      <c r="D216" s="7" t="s">
        <v>9</v>
      </c>
      <c r="E216" s="7" t="s">
        <v>384</v>
      </c>
      <c r="F216" s="20">
        <v>69.8333333333333</v>
      </c>
      <c r="G216" s="13">
        <f t="shared" si="9"/>
        <v>27.933333333333323</v>
      </c>
      <c r="H216" s="13">
        <v>79.3</v>
      </c>
      <c r="I216" s="13">
        <f t="shared" si="10"/>
        <v>47.58</v>
      </c>
      <c r="J216" s="19">
        <f t="shared" si="11"/>
        <v>75.513333333333321</v>
      </c>
      <c r="K216" s="11">
        <v>2</v>
      </c>
      <c r="L216" s="11"/>
    </row>
    <row r="217" spans="1:12" s="2" customFormat="1" ht="12">
      <c r="A217" s="7">
        <v>215</v>
      </c>
      <c r="B217" s="7" t="s">
        <v>7</v>
      </c>
      <c r="C217" s="7">
        <v>1</v>
      </c>
      <c r="D217" s="7" t="s">
        <v>10</v>
      </c>
      <c r="E217" s="7" t="s">
        <v>384</v>
      </c>
      <c r="F217" s="20">
        <v>69.766666666666694</v>
      </c>
      <c r="G217" s="13">
        <f t="shared" si="9"/>
        <v>27.90666666666668</v>
      </c>
      <c r="H217" s="13">
        <v>76.12</v>
      </c>
      <c r="I217" s="13">
        <f t="shared" si="10"/>
        <v>45.672000000000004</v>
      </c>
      <c r="J217" s="19">
        <f t="shared" si="11"/>
        <v>73.578666666666692</v>
      </c>
      <c r="K217" s="11">
        <v>3</v>
      </c>
      <c r="L217" s="11"/>
    </row>
    <row r="218" spans="1:12" s="1" customFormat="1" ht="12.75" customHeight="1">
      <c r="A218" s="7">
        <v>216</v>
      </c>
      <c r="B218" s="7" t="s">
        <v>118</v>
      </c>
      <c r="C218" s="7">
        <v>1</v>
      </c>
      <c r="D218" s="7" t="s">
        <v>119</v>
      </c>
      <c r="E218" s="7" t="s">
        <v>120</v>
      </c>
      <c r="F218" s="21"/>
      <c r="G218" s="21"/>
      <c r="H218" s="13">
        <v>77.8</v>
      </c>
      <c r="I218" s="13">
        <f t="shared" si="10"/>
        <v>46.68</v>
      </c>
      <c r="J218" s="19">
        <f t="shared" si="11"/>
        <v>46.68</v>
      </c>
      <c r="K218" s="11">
        <v>1</v>
      </c>
      <c r="L218" s="12"/>
    </row>
    <row r="219" spans="1:12" s="2" customFormat="1" ht="12">
      <c r="A219" s="7">
        <v>217</v>
      </c>
      <c r="B219" s="7" t="s">
        <v>11</v>
      </c>
      <c r="C219" s="7">
        <v>1</v>
      </c>
      <c r="D219" s="7" t="s">
        <v>12</v>
      </c>
      <c r="E219" s="7" t="s">
        <v>120</v>
      </c>
      <c r="F219" s="20">
        <v>73.433333333333294</v>
      </c>
      <c r="G219" s="20"/>
      <c r="H219" s="13">
        <v>80.7</v>
      </c>
      <c r="I219" s="13">
        <f t="shared" si="10"/>
        <v>48.42</v>
      </c>
      <c r="J219" s="19">
        <f t="shared" si="11"/>
        <v>48.42</v>
      </c>
      <c r="K219" s="11">
        <v>1</v>
      </c>
      <c r="L219" s="11"/>
    </row>
    <row r="220" spans="1:12" s="2" customFormat="1" ht="12">
      <c r="A220" s="7">
        <v>218</v>
      </c>
      <c r="B220" s="7" t="s">
        <v>11</v>
      </c>
      <c r="C220" s="7">
        <v>1</v>
      </c>
      <c r="D220" s="7" t="s">
        <v>13</v>
      </c>
      <c r="E220" s="7" t="s">
        <v>384</v>
      </c>
      <c r="F220" s="20">
        <v>69.733333333333306</v>
      </c>
      <c r="G220" s="20"/>
      <c r="H220" s="13">
        <v>81.900000000000006</v>
      </c>
      <c r="I220" s="13">
        <f t="shared" si="10"/>
        <v>49.14</v>
      </c>
      <c r="J220" s="19">
        <f t="shared" si="11"/>
        <v>49.14</v>
      </c>
      <c r="K220" s="11">
        <v>2</v>
      </c>
      <c r="L220" s="11"/>
    </row>
    <row r="221" spans="1:12" s="2" customFormat="1" ht="12">
      <c r="A221" s="7">
        <v>219</v>
      </c>
      <c r="B221" s="7" t="s">
        <v>11</v>
      </c>
      <c r="C221" s="7">
        <v>1</v>
      </c>
      <c r="D221" s="7" t="s">
        <v>14</v>
      </c>
      <c r="E221" s="7" t="s">
        <v>120</v>
      </c>
      <c r="F221" s="20">
        <v>66.900000000000006</v>
      </c>
      <c r="G221" s="20"/>
      <c r="H221" s="13">
        <v>0</v>
      </c>
      <c r="I221" s="13">
        <f t="shared" si="10"/>
        <v>0</v>
      </c>
      <c r="J221" s="19">
        <f t="shared" si="11"/>
        <v>0</v>
      </c>
      <c r="K221" s="11">
        <v>3</v>
      </c>
      <c r="L221" s="11" t="s">
        <v>15</v>
      </c>
    </row>
    <row r="222" spans="1:12" s="2" customFormat="1" ht="12">
      <c r="A222" s="7">
        <v>220</v>
      </c>
      <c r="B222" s="7" t="s">
        <v>16</v>
      </c>
      <c r="C222" s="7">
        <v>4</v>
      </c>
      <c r="D222" s="7" t="s">
        <v>17</v>
      </c>
      <c r="E222" s="7" t="s">
        <v>120</v>
      </c>
      <c r="F222" s="20">
        <v>71.266666666666694</v>
      </c>
      <c r="G222" s="20"/>
      <c r="H222" s="13">
        <v>80.52</v>
      </c>
      <c r="I222" s="13">
        <f t="shared" si="10"/>
        <v>48.311999999999998</v>
      </c>
      <c r="J222" s="19">
        <f t="shared" si="11"/>
        <v>48.311999999999998</v>
      </c>
      <c r="K222" s="11">
        <v>1</v>
      </c>
      <c r="L222" s="11"/>
    </row>
    <row r="223" spans="1:12" s="2" customFormat="1" ht="12">
      <c r="A223" s="7">
        <v>221</v>
      </c>
      <c r="B223" s="7" t="s">
        <v>16</v>
      </c>
      <c r="C223" s="7">
        <v>4</v>
      </c>
      <c r="D223" s="7" t="s">
        <v>18</v>
      </c>
      <c r="E223" s="7" t="s">
        <v>120</v>
      </c>
      <c r="F223" s="20">
        <v>74.566666666666706</v>
      </c>
      <c r="G223" s="20"/>
      <c r="H223" s="13">
        <v>78</v>
      </c>
      <c r="I223" s="13">
        <f t="shared" si="10"/>
        <v>46.8</v>
      </c>
      <c r="J223" s="19">
        <f t="shared" si="11"/>
        <v>46.8</v>
      </c>
      <c r="K223" s="11">
        <v>2</v>
      </c>
      <c r="L223" s="11"/>
    </row>
    <row r="224" spans="1:12" s="2" customFormat="1" ht="12">
      <c r="A224" s="7">
        <v>222</v>
      </c>
      <c r="B224" s="7" t="s">
        <v>16</v>
      </c>
      <c r="C224" s="7">
        <v>4</v>
      </c>
      <c r="D224" s="7" t="s">
        <v>19</v>
      </c>
      <c r="E224" s="7" t="s">
        <v>384</v>
      </c>
      <c r="F224" s="20">
        <v>70.033333333333303</v>
      </c>
      <c r="G224" s="20"/>
      <c r="H224" s="13">
        <v>80.16</v>
      </c>
      <c r="I224" s="13">
        <f t="shared" si="10"/>
        <v>48.095999999999997</v>
      </c>
      <c r="J224" s="19">
        <f t="shared" si="11"/>
        <v>48.095999999999997</v>
      </c>
      <c r="K224" s="11">
        <v>3</v>
      </c>
      <c r="L224" s="11"/>
    </row>
    <row r="225" spans="1:12" s="2" customFormat="1" ht="12">
      <c r="A225" s="7">
        <v>223</v>
      </c>
      <c r="B225" s="7" t="s">
        <v>16</v>
      </c>
      <c r="C225" s="7">
        <v>4</v>
      </c>
      <c r="D225" s="7" t="s">
        <v>20</v>
      </c>
      <c r="E225" s="7" t="s">
        <v>384</v>
      </c>
      <c r="F225" s="20">
        <v>68.066666666666706</v>
      </c>
      <c r="G225" s="20"/>
      <c r="H225" s="13">
        <v>80.099999999999994</v>
      </c>
      <c r="I225" s="13">
        <f t="shared" si="10"/>
        <v>48.059999999999995</v>
      </c>
      <c r="J225" s="19">
        <f t="shared" si="11"/>
        <v>48.059999999999995</v>
      </c>
      <c r="K225" s="11">
        <v>4</v>
      </c>
      <c r="L225" s="11"/>
    </row>
    <row r="226" spans="1:12" s="2" customFormat="1" ht="12">
      <c r="A226" s="7">
        <v>224</v>
      </c>
      <c r="B226" s="7" t="s">
        <v>16</v>
      </c>
      <c r="C226" s="7">
        <v>4</v>
      </c>
      <c r="D226" s="7" t="s">
        <v>21</v>
      </c>
      <c r="E226" s="7" t="s">
        <v>120</v>
      </c>
      <c r="F226" s="20">
        <v>67.533333333333303</v>
      </c>
      <c r="G226" s="20"/>
      <c r="H226" s="13">
        <v>79.5</v>
      </c>
      <c r="I226" s="13">
        <f t="shared" si="10"/>
        <v>47.699999999999996</v>
      </c>
      <c r="J226" s="19">
        <f t="shared" si="11"/>
        <v>47.699999999999996</v>
      </c>
      <c r="K226" s="11">
        <v>5</v>
      </c>
      <c r="L226" s="11"/>
    </row>
    <row r="227" spans="1:12" s="2" customFormat="1" ht="12">
      <c r="A227" s="7">
        <v>225</v>
      </c>
      <c r="B227" s="7" t="s">
        <v>16</v>
      </c>
      <c r="C227" s="7">
        <v>4</v>
      </c>
      <c r="D227" s="7" t="s">
        <v>22</v>
      </c>
      <c r="E227" s="7" t="s">
        <v>384</v>
      </c>
      <c r="F227" s="20">
        <v>69.900000000000006</v>
      </c>
      <c r="G227" s="20"/>
      <c r="H227" s="13">
        <v>77.099999999999994</v>
      </c>
      <c r="I227" s="13">
        <f t="shared" si="10"/>
        <v>46.26</v>
      </c>
      <c r="J227" s="19">
        <f t="shared" si="11"/>
        <v>46.26</v>
      </c>
      <c r="K227" s="11">
        <v>6</v>
      </c>
      <c r="L227" s="11"/>
    </row>
    <row r="228" spans="1:12" s="2" customFormat="1" ht="12">
      <c r="A228" s="7">
        <v>226</v>
      </c>
      <c r="B228" s="7" t="s">
        <v>16</v>
      </c>
      <c r="C228" s="7">
        <v>4</v>
      </c>
      <c r="D228" s="7" t="s">
        <v>23</v>
      </c>
      <c r="E228" s="7" t="s">
        <v>384</v>
      </c>
      <c r="F228" s="20">
        <v>64.233333333333306</v>
      </c>
      <c r="G228" s="20"/>
      <c r="H228" s="13">
        <v>78.84</v>
      </c>
      <c r="I228" s="13">
        <f t="shared" si="10"/>
        <v>47.304000000000002</v>
      </c>
      <c r="J228" s="19">
        <f t="shared" si="11"/>
        <v>47.304000000000002</v>
      </c>
      <c r="K228" s="11">
        <v>7</v>
      </c>
      <c r="L228" s="11"/>
    </row>
    <row r="229" spans="1:12" s="2" customFormat="1" ht="12">
      <c r="A229" s="7">
        <v>227</v>
      </c>
      <c r="B229" s="7" t="s">
        <v>16</v>
      </c>
      <c r="C229" s="7">
        <v>4</v>
      </c>
      <c r="D229" s="7" t="s">
        <v>24</v>
      </c>
      <c r="E229" s="7" t="s">
        <v>384</v>
      </c>
      <c r="F229" s="20">
        <v>64.066666666666706</v>
      </c>
      <c r="G229" s="20"/>
      <c r="H229" s="13">
        <v>77.760000000000005</v>
      </c>
      <c r="I229" s="13">
        <f t="shared" si="10"/>
        <v>46.655999999999999</v>
      </c>
      <c r="J229" s="19">
        <f t="shared" si="11"/>
        <v>46.655999999999999</v>
      </c>
      <c r="K229" s="11">
        <v>8</v>
      </c>
      <c r="L229" s="11"/>
    </row>
    <row r="230" spans="1:12" s="2" customFormat="1" ht="12">
      <c r="A230" s="7">
        <v>228</v>
      </c>
      <c r="B230" s="7" t="s">
        <v>16</v>
      </c>
      <c r="C230" s="7">
        <v>4</v>
      </c>
      <c r="D230" s="7" t="s">
        <v>25</v>
      </c>
      <c r="E230" s="7" t="s">
        <v>384</v>
      </c>
      <c r="F230" s="20">
        <v>62.133333333333297</v>
      </c>
      <c r="G230" s="20"/>
      <c r="H230" s="13">
        <v>78.92</v>
      </c>
      <c r="I230" s="13">
        <f t="shared" si="10"/>
        <v>47.351999999999997</v>
      </c>
      <c r="J230" s="19">
        <f t="shared" si="11"/>
        <v>47.351999999999997</v>
      </c>
      <c r="K230" s="11">
        <v>9</v>
      </c>
      <c r="L230" s="11"/>
    </row>
    <row r="231" spans="1:12" s="2" customFormat="1" ht="12">
      <c r="A231" s="7">
        <v>229</v>
      </c>
      <c r="B231" s="7" t="s">
        <v>16</v>
      </c>
      <c r="C231" s="7">
        <v>4</v>
      </c>
      <c r="D231" s="7" t="s">
        <v>26</v>
      </c>
      <c r="E231" s="7" t="s">
        <v>384</v>
      </c>
      <c r="F231" s="20">
        <v>61.933333333333302</v>
      </c>
      <c r="G231" s="20"/>
      <c r="H231" s="13">
        <v>78.599999999999994</v>
      </c>
      <c r="I231" s="13">
        <f t="shared" si="10"/>
        <v>47.16</v>
      </c>
      <c r="J231" s="19">
        <f t="shared" si="11"/>
        <v>47.16</v>
      </c>
      <c r="K231" s="11">
        <v>10</v>
      </c>
      <c r="L231" s="11"/>
    </row>
    <row r="232" spans="1:12" s="2" customFormat="1" ht="12">
      <c r="A232" s="7">
        <v>230</v>
      </c>
      <c r="B232" s="7" t="s">
        <v>16</v>
      </c>
      <c r="C232" s="7">
        <v>4</v>
      </c>
      <c r="D232" s="7" t="s">
        <v>27</v>
      </c>
      <c r="E232" s="7" t="s">
        <v>384</v>
      </c>
      <c r="F232" s="20">
        <v>70.866666666666703</v>
      </c>
      <c r="G232" s="20"/>
      <c r="H232" s="13">
        <v>0</v>
      </c>
      <c r="I232" s="13">
        <f t="shared" si="10"/>
        <v>0</v>
      </c>
      <c r="J232" s="19">
        <f t="shared" si="11"/>
        <v>0</v>
      </c>
      <c r="K232" s="11">
        <v>11</v>
      </c>
      <c r="L232" s="11" t="s">
        <v>15</v>
      </c>
    </row>
    <row r="233" spans="1:12" s="2" customFormat="1" ht="12">
      <c r="A233" s="7">
        <v>231</v>
      </c>
      <c r="B233" s="7" t="s">
        <v>16</v>
      </c>
      <c r="C233" s="7">
        <v>4</v>
      </c>
      <c r="D233" s="7" t="s">
        <v>28</v>
      </c>
      <c r="E233" s="7" t="s">
        <v>384</v>
      </c>
      <c r="F233" s="20">
        <v>65.2</v>
      </c>
      <c r="G233" s="20"/>
      <c r="H233" s="13">
        <v>0</v>
      </c>
      <c r="I233" s="13">
        <f t="shared" si="10"/>
        <v>0</v>
      </c>
      <c r="J233" s="19">
        <f t="shared" si="11"/>
        <v>0</v>
      </c>
      <c r="K233" s="11">
        <v>12</v>
      </c>
      <c r="L233" s="11" t="s">
        <v>15</v>
      </c>
    </row>
    <row r="234" spans="1:12" s="2" customFormat="1" ht="12">
      <c r="A234" s="7">
        <v>232</v>
      </c>
      <c r="B234" s="7" t="s">
        <v>29</v>
      </c>
      <c r="C234" s="7">
        <v>1</v>
      </c>
      <c r="D234" s="7" t="s">
        <v>30</v>
      </c>
      <c r="E234" s="7" t="s">
        <v>384</v>
      </c>
      <c r="F234" s="20">
        <v>67.3</v>
      </c>
      <c r="G234" s="20"/>
      <c r="H234" s="13">
        <v>82.36</v>
      </c>
      <c r="I234" s="13">
        <f t="shared" si="10"/>
        <v>49.415999999999997</v>
      </c>
      <c r="J234" s="19">
        <f t="shared" si="11"/>
        <v>49.415999999999997</v>
      </c>
      <c r="K234" s="11">
        <v>1</v>
      </c>
      <c r="L234" s="11"/>
    </row>
    <row r="235" spans="1:12" s="2" customFormat="1" ht="12">
      <c r="A235" s="7">
        <v>233</v>
      </c>
      <c r="B235" s="7" t="s">
        <v>29</v>
      </c>
      <c r="C235" s="7">
        <v>1</v>
      </c>
      <c r="D235" s="7" t="s">
        <v>31</v>
      </c>
      <c r="E235" s="7" t="s">
        <v>120</v>
      </c>
      <c r="F235" s="20">
        <v>62.9</v>
      </c>
      <c r="G235" s="20"/>
      <c r="H235" s="13">
        <v>81.7</v>
      </c>
      <c r="I235" s="13">
        <f t="shared" si="10"/>
        <v>49.02</v>
      </c>
      <c r="J235" s="19">
        <f t="shared" si="11"/>
        <v>49.02</v>
      </c>
      <c r="K235" s="11">
        <v>2</v>
      </c>
      <c r="L235" s="11"/>
    </row>
    <row r="236" spans="1:12" s="2" customFormat="1" ht="12">
      <c r="A236" s="7">
        <v>234</v>
      </c>
      <c r="B236" s="7" t="s">
        <v>32</v>
      </c>
      <c r="C236" s="7">
        <v>2</v>
      </c>
      <c r="D236" s="7" t="s">
        <v>33</v>
      </c>
      <c r="E236" s="7" t="s">
        <v>384</v>
      </c>
      <c r="F236" s="20">
        <v>62.866666666666703</v>
      </c>
      <c r="G236" s="20"/>
      <c r="H236" s="13">
        <v>82.36</v>
      </c>
      <c r="I236" s="13">
        <f t="shared" si="10"/>
        <v>49.415999999999997</v>
      </c>
      <c r="J236" s="19">
        <f t="shared" si="11"/>
        <v>49.415999999999997</v>
      </c>
      <c r="K236" s="11">
        <v>1</v>
      </c>
      <c r="L236" s="11"/>
    </row>
    <row r="237" spans="1:12" s="2" customFormat="1" ht="12">
      <c r="A237" s="7">
        <v>235</v>
      </c>
      <c r="B237" s="7" t="s">
        <v>32</v>
      </c>
      <c r="C237" s="7">
        <v>2</v>
      </c>
      <c r="D237" s="7" t="s">
        <v>34</v>
      </c>
      <c r="E237" s="7" t="s">
        <v>384</v>
      </c>
      <c r="F237" s="20">
        <v>65.033333333333303</v>
      </c>
      <c r="G237" s="20"/>
      <c r="H237" s="13">
        <v>80</v>
      </c>
      <c r="I237" s="13">
        <f t="shared" si="10"/>
        <v>48</v>
      </c>
      <c r="J237" s="19">
        <f t="shared" si="11"/>
        <v>48</v>
      </c>
      <c r="K237" s="11">
        <v>2</v>
      </c>
      <c r="L237" s="11"/>
    </row>
    <row r="238" spans="1:12" s="2" customFormat="1" ht="12">
      <c r="A238" s="7">
        <v>236</v>
      </c>
      <c r="B238" s="7" t="s">
        <v>32</v>
      </c>
      <c r="C238" s="7">
        <v>2</v>
      </c>
      <c r="D238" s="7" t="s">
        <v>35</v>
      </c>
      <c r="E238" s="7" t="s">
        <v>384</v>
      </c>
      <c r="F238" s="20">
        <v>62.566666666666698</v>
      </c>
      <c r="G238" s="20"/>
      <c r="H238" s="13">
        <v>80.64</v>
      </c>
      <c r="I238" s="13">
        <f t="shared" si="10"/>
        <v>48.384</v>
      </c>
      <c r="J238" s="19">
        <f t="shared" si="11"/>
        <v>48.384</v>
      </c>
      <c r="K238" s="11">
        <v>3</v>
      </c>
      <c r="L238" s="11"/>
    </row>
    <row r="239" spans="1:12" s="2" customFormat="1" ht="12">
      <c r="A239" s="7">
        <v>237</v>
      </c>
      <c r="B239" s="7" t="s">
        <v>32</v>
      </c>
      <c r="C239" s="7">
        <v>2</v>
      </c>
      <c r="D239" s="7" t="s">
        <v>36</v>
      </c>
      <c r="E239" s="7" t="s">
        <v>384</v>
      </c>
      <c r="F239" s="20">
        <v>60.3333333333333</v>
      </c>
      <c r="G239" s="20"/>
      <c r="H239" s="13">
        <v>81.02</v>
      </c>
      <c r="I239" s="13">
        <f t="shared" si="10"/>
        <v>48.611999999999995</v>
      </c>
      <c r="J239" s="19">
        <f t="shared" si="11"/>
        <v>48.611999999999995</v>
      </c>
      <c r="K239" s="11">
        <v>4</v>
      </c>
      <c r="L239" s="11"/>
    </row>
    <row r="240" spans="1:12" s="2" customFormat="1" ht="12">
      <c r="A240" s="7">
        <v>238</v>
      </c>
      <c r="B240" s="7" t="s">
        <v>32</v>
      </c>
      <c r="C240" s="7">
        <v>2</v>
      </c>
      <c r="D240" s="7" t="s">
        <v>37</v>
      </c>
      <c r="E240" s="7" t="s">
        <v>384</v>
      </c>
      <c r="F240" s="20">
        <v>60.2</v>
      </c>
      <c r="G240" s="20"/>
      <c r="H240" s="13">
        <v>79.5</v>
      </c>
      <c r="I240" s="13">
        <f t="shared" si="10"/>
        <v>47.699999999999996</v>
      </c>
      <c r="J240" s="19">
        <f t="shared" si="11"/>
        <v>47.699999999999996</v>
      </c>
      <c r="K240" s="11">
        <v>5</v>
      </c>
      <c r="L240" s="11"/>
    </row>
    <row r="241" spans="1:12" s="2" customFormat="1" ht="12">
      <c r="A241" s="7">
        <v>239</v>
      </c>
      <c r="B241" s="7" t="s">
        <v>32</v>
      </c>
      <c r="C241" s="7">
        <v>2</v>
      </c>
      <c r="D241" s="7" t="s">
        <v>38</v>
      </c>
      <c r="E241" s="7" t="s">
        <v>120</v>
      </c>
      <c r="F241" s="20">
        <v>62.4</v>
      </c>
      <c r="G241" s="20"/>
      <c r="H241" s="13">
        <v>77.819999999999993</v>
      </c>
      <c r="I241" s="13">
        <f t="shared" si="10"/>
        <v>46.691999999999993</v>
      </c>
      <c r="J241" s="19">
        <f t="shared" si="11"/>
        <v>46.691999999999993</v>
      </c>
      <c r="K241" s="11">
        <v>6</v>
      </c>
      <c r="L241" s="11"/>
    </row>
    <row r="242" spans="1:12" s="2" customFormat="1" ht="12">
      <c r="A242" s="7">
        <v>240</v>
      </c>
      <c r="B242" s="7" t="s">
        <v>39</v>
      </c>
      <c r="C242" s="7">
        <v>1</v>
      </c>
      <c r="D242" s="7" t="s">
        <v>40</v>
      </c>
      <c r="E242" s="7" t="s">
        <v>120</v>
      </c>
      <c r="F242" s="20">
        <v>75.733333333333306</v>
      </c>
      <c r="G242" s="20"/>
      <c r="H242" s="13">
        <v>80.599999999999994</v>
      </c>
      <c r="I242" s="13">
        <f t="shared" si="10"/>
        <v>48.359999999999992</v>
      </c>
      <c r="J242" s="19">
        <f t="shared" si="11"/>
        <v>48.359999999999992</v>
      </c>
      <c r="K242" s="11">
        <v>1</v>
      </c>
      <c r="L242" s="11"/>
    </row>
    <row r="243" spans="1:12" s="2" customFormat="1" ht="12">
      <c r="A243" s="7">
        <v>241</v>
      </c>
      <c r="B243" s="7" t="s">
        <v>39</v>
      </c>
      <c r="C243" s="7">
        <v>1</v>
      </c>
      <c r="D243" s="7" t="s">
        <v>41</v>
      </c>
      <c r="E243" s="7" t="s">
        <v>384</v>
      </c>
      <c r="F243" s="20">
        <v>69.900000000000006</v>
      </c>
      <c r="G243" s="20"/>
      <c r="H243" s="13">
        <v>79.8</v>
      </c>
      <c r="I243" s="13">
        <f t="shared" si="10"/>
        <v>47.879999999999995</v>
      </c>
      <c r="J243" s="19">
        <f t="shared" si="11"/>
        <v>47.879999999999995</v>
      </c>
      <c r="K243" s="11">
        <v>2</v>
      </c>
      <c r="L243" s="11"/>
    </row>
    <row r="244" spans="1:12" s="2" customFormat="1" ht="12">
      <c r="A244" s="7">
        <v>242</v>
      </c>
      <c r="B244" s="7" t="s">
        <v>39</v>
      </c>
      <c r="C244" s="7">
        <v>1</v>
      </c>
      <c r="D244" s="7" t="s">
        <v>42</v>
      </c>
      <c r="E244" s="7" t="s">
        <v>384</v>
      </c>
      <c r="F244" s="20">
        <v>68.766666666666694</v>
      </c>
      <c r="G244" s="20"/>
      <c r="H244" s="13">
        <v>78.599999999999994</v>
      </c>
      <c r="I244" s="13">
        <f t="shared" si="10"/>
        <v>47.16</v>
      </c>
      <c r="J244" s="19">
        <f t="shared" si="11"/>
        <v>47.16</v>
      </c>
      <c r="K244" s="11">
        <v>3</v>
      </c>
      <c r="L244" s="11"/>
    </row>
    <row r="245" spans="1:12" s="2" customFormat="1" ht="12">
      <c r="A245" s="7">
        <v>243</v>
      </c>
      <c r="B245" s="7" t="s">
        <v>43</v>
      </c>
      <c r="C245" s="7">
        <v>1</v>
      </c>
      <c r="D245" s="7" t="s">
        <v>44</v>
      </c>
      <c r="E245" s="7" t="s">
        <v>120</v>
      </c>
      <c r="F245" s="20">
        <v>73.599999999999994</v>
      </c>
      <c r="G245" s="20"/>
      <c r="H245" s="13">
        <v>79.8</v>
      </c>
      <c r="I245" s="13">
        <f t="shared" si="10"/>
        <v>47.879999999999995</v>
      </c>
      <c r="J245" s="19">
        <f t="shared" si="11"/>
        <v>47.879999999999995</v>
      </c>
      <c r="K245" s="11">
        <v>1</v>
      </c>
      <c r="L245" s="11"/>
    </row>
    <row r="246" spans="1:12" s="2" customFormat="1" ht="12">
      <c r="A246" s="7">
        <v>244</v>
      </c>
      <c r="B246" s="7" t="s">
        <v>43</v>
      </c>
      <c r="C246" s="7">
        <v>1</v>
      </c>
      <c r="D246" s="7" t="s">
        <v>45</v>
      </c>
      <c r="E246" s="7" t="s">
        <v>120</v>
      </c>
      <c r="F246" s="20">
        <v>71.2</v>
      </c>
      <c r="G246" s="20"/>
      <c r="H246" s="13">
        <v>0</v>
      </c>
      <c r="I246" s="13">
        <f t="shared" si="10"/>
        <v>0</v>
      </c>
      <c r="J246" s="19">
        <f t="shared" si="11"/>
        <v>0</v>
      </c>
      <c r="K246" s="11">
        <v>2</v>
      </c>
      <c r="L246" s="11" t="s">
        <v>15</v>
      </c>
    </row>
    <row r="247" spans="1:12" s="2" customFormat="1" ht="12">
      <c r="A247" s="7">
        <v>245</v>
      </c>
      <c r="B247" s="7" t="s">
        <v>43</v>
      </c>
      <c r="C247" s="7">
        <v>1</v>
      </c>
      <c r="D247" s="7" t="s">
        <v>46</v>
      </c>
      <c r="E247" s="7" t="s">
        <v>384</v>
      </c>
      <c r="F247" s="20">
        <v>69.366666666666703</v>
      </c>
      <c r="G247" s="20"/>
      <c r="H247" s="13">
        <v>0</v>
      </c>
      <c r="I247" s="13">
        <f t="shared" si="10"/>
        <v>0</v>
      </c>
      <c r="J247" s="19">
        <f t="shared" si="11"/>
        <v>0</v>
      </c>
      <c r="K247" s="11">
        <v>3</v>
      </c>
      <c r="L247" s="11" t="s">
        <v>15</v>
      </c>
    </row>
    <row r="248" spans="1:12" s="2" customFormat="1" ht="12">
      <c r="A248" s="7">
        <v>246</v>
      </c>
      <c r="B248" s="7" t="s">
        <v>47</v>
      </c>
      <c r="C248" s="7">
        <v>1</v>
      </c>
      <c r="D248" s="7" t="s">
        <v>48</v>
      </c>
      <c r="E248" s="7" t="s">
        <v>120</v>
      </c>
      <c r="F248" s="20">
        <v>72.6666666666667</v>
      </c>
      <c r="G248" s="20"/>
      <c r="H248" s="13">
        <v>79.5</v>
      </c>
      <c r="I248" s="13">
        <f t="shared" si="10"/>
        <v>47.699999999999996</v>
      </c>
      <c r="J248" s="19">
        <f t="shared" si="11"/>
        <v>47.699999999999996</v>
      </c>
      <c r="K248" s="11">
        <v>1</v>
      </c>
      <c r="L248" s="11"/>
    </row>
    <row r="249" spans="1:12" s="2" customFormat="1" ht="12">
      <c r="A249" s="7">
        <v>247</v>
      </c>
      <c r="B249" s="7" t="s">
        <v>47</v>
      </c>
      <c r="C249" s="7">
        <v>1</v>
      </c>
      <c r="D249" s="7" t="s">
        <v>49</v>
      </c>
      <c r="E249" s="7" t="s">
        <v>384</v>
      </c>
      <c r="F249" s="20">
        <v>67.733333333333306</v>
      </c>
      <c r="G249" s="20"/>
      <c r="H249" s="13">
        <v>82.08</v>
      </c>
      <c r="I249" s="13">
        <f t="shared" si="10"/>
        <v>49.247999999999998</v>
      </c>
      <c r="J249" s="19">
        <f t="shared" si="11"/>
        <v>49.247999999999998</v>
      </c>
      <c r="K249" s="11">
        <v>2</v>
      </c>
      <c r="L249" s="11"/>
    </row>
    <row r="250" spans="1:12" s="2" customFormat="1" ht="12">
      <c r="A250" s="7">
        <v>248</v>
      </c>
      <c r="B250" s="7" t="s">
        <v>47</v>
      </c>
      <c r="C250" s="7">
        <v>1</v>
      </c>
      <c r="D250" s="7" t="s">
        <v>50</v>
      </c>
      <c r="E250" s="7" t="s">
        <v>120</v>
      </c>
      <c r="F250" s="20">
        <v>68.766666666666694</v>
      </c>
      <c r="G250" s="20"/>
      <c r="H250" s="13">
        <v>80.959999999999994</v>
      </c>
      <c r="I250" s="13">
        <f t="shared" si="10"/>
        <v>48.575999999999993</v>
      </c>
      <c r="J250" s="19">
        <f t="shared" si="11"/>
        <v>48.575999999999993</v>
      </c>
      <c r="K250" s="11">
        <v>3</v>
      </c>
      <c r="L250" s="11"/>
    </row>
    <row r="251" spans="1:12" s="2" customFormat="1" ht="12">
      <c r="A251" s="7">
        <v>249</v>
      </c>
      <c r="B251" s="7" t="s">
        <v>51</v>
      </c>
      <c r="C251" s="7">
        <v>1</v>
      </c>
      <c r="D251" s="7" t="s">
        <v>52</v>
      </c>
      <c r="E251" s="7" t="s">
        <v>384</v>
      </c>
      <c r="F251" s="20">
        <v>68.233333333333306</v>
      </c>
      <c r="G251" s="20"/>
      <c r="H251" s="13">
        <v>79.72</v>
      </c>
      <c r="I251" s="13">
        <f t="shared" si="10"/>
        <v>47.832000000000001</v>
      </c>
      <c r="J251" s="19">
        <f t="shared" si="11"/>
        <v>47.832000000000001</v>
      </c>
      <c r="K251" s="11">
        <v>1</v>
      </c>
      <c r="L251" s="11"/>
    </row>
    <row r="252" spans="1:12" s="2" customFormat="1" ht="12">
      <c r="A252" s="7">
        <v>250</v>
      </c>
      <c r="B252" s="7" t="s">
        <v>51</v>
      </c>
      <c r="C252" s="7">
        <v>1</v>
      </c>
      <c r="D252" s="7" t="s">
        <v>53</v>
      </c>
      <c r="E252" s="7" t="s">
        <v>384</v>
      </c>
      <c r="F252" s="20">
        <v>62.9</v>
      </c>
      <c r="G252" s="20"/>
      <c r="H252" s="13">
        <v>81.2</v>
      </c>
      <c r="I252" s="13">
        <f t="shared" si="10"/>
        <v>48.72</v>
      </c>
      <c r="J252" s="19">
        <f t="shared" si="11"/>
        <v>48.72</v>
      </c>
      <c r="K252" s="11">
        <v>2</v>
      </c>
      <c r="L252" s="11"/>
    </row>
    <row r="253" spans="1:12" s="2" customFormat="1" ht="12">
      <c r="A253" s="7">
        <v>251</v>
      </c>
      <c r="B253" s="7" t="s">
        <v>51</v>
      </c>
      <c r="C253" s="7">
        <v>1</v>
      </c>
      <c r="D253" s="7" t="s">
        <v>54</v>
      </c>
      <c r="E253" s="7" t="s">
        <v>120</v>
      </c>
      <c r="F253" s="20">
        <v>64.466666666666697</v>
      </c>
      <c r="G253" s="20"/>
      <c r="H253" s="13">
        <v>80.099999999999994</v>
      </c>
      <c r="I253" s="13">
        <f t="shared" si="10"/>
        <v>48.059999999999995</v>
      </c>
      <c r="J253" s="19">
        <f t="shared" si="11"/>
        <v>48.059999999999995</v>
      </c>
      <c r="K253" s="11">
        <v>3</v>
      </c>
      <c r="L253" s="11"/>
    </row>
    <row r="254" spans="1:12" s="2" customFormat="1" ht="12">
      <c r="A254" s="7">
        <v>252</v>
      </c>
      <c r="B254" s="7" t="s">
        <v>55</v>
      </c>
      <c r="C254" s="7">
        <v>1</v>
      </c>
      <c r="D254" s="7" t="s">
        <v>56</v>
      </c>
      <c r="E254" s="7" t="s">
        <v>120</v>
      </c>
      <c r="F254" s="20">
        <v>71</v>
      </c>
      <c r="G254" s="20"/>
      <c r="H254" s="13">
        <v>81.8</v>
      </c>
      <c r="I254" s="13">
        <f t="shared" si="10"/>
        <v>49.08</v>
      </c>
      <c r="J254" s="19">
        <f t="shared" si="11"/>
        <v>49.08</v>
      </c>
      <c r="K254" s="11">
        <v>1</v>
      </c>
      <c r="L254" s="11"/>
    </row>
    <row r="255" spans="1:12" s="2" customFormat="1" ht="12">
      <c r="A255" s="7">
        <v>253</v>
      </c>
      <c r="B255" s="7" t="s">
        <v>55</v>
      </c>
      <c r="C255" s="7">
        <v>1</v>
      </c>
      <c r="D255" s="7" t="s">
        <v>57</v>
      </c>
      <c r="E255" s="7" t="s">
        <v>120</v>
      </c>
      <c r="F255" s="20">
        <v>68.1666666666667</v>
      </c>
      <c r="G255" s="20"/>
      <c r="H255" s="13">
        <v>80.900000000000006</v>
      </c>
      <c r="I255" s="13">
        <f t="shared" si="10"/>
        <v>48.54</v>
      </c>
      <c r="J255" s="19">
        <f t="shared" si="11"/>
        <v>48.54</v>
      </c>
      <c r="K255" s="11">
        <v>2</v>
      </c>
      <c r="L255" s="11"/>
    </row>
    <row r="256" spans="1:12" s="2" customFormat="1" ht="12">
      <c r="A256" s="7">
        <v>254</v>
      </c>
      <c r="B256" s="7" t="s">
        <v>55</v>
      </c>
      <c r="C256" s="7">
        <v>1</v>
      </c>
      <c r="D256" s="7" t="s">
        <v>58</v>
      </c>
      <c r="E256" s="7" t="s">
        <v>384</v>
      </c>
      <c r="F256" s="20">
        <v>55.933333333333302</v>
      </c>
      <c r="G256" s="20"/>
      <c r="H256" s="13">
        <v>79.12</v>
      </c>
      <c r="I256" s="13">
        <f t="shared" si="10"/>
        <v>47.472000000000001</v>
      </c>
      <c r="J256" s="19">
        <f t="shared" si="11"/>
        <v>47.472000000000001</v>
      </c>
      <c r="K256" s="11">
        <v>3</v>
      </c>
      <c r="L256" s="11"/>
    </row>
    <row r="257" spans="1:12" s="2" customFormat="1" ht="12">
      <c r="A257" s="7">
        <v>255</v>
      </c>
      <c r="B257" s="7" t="s">
        <v>59</v>
      </c>
      <c r="C257" s="7">
        <v>1</v>
      </c>
      <c r="D257" s="7" t="s">
        <v>60</v>
      </c>
      <c r="E257" s="7" t="s">
        <v>384</v>
      </c>
      <c r="F257" s="20">
        <v>69.033333333333303</v>
      </c>
      <c r="G257" s="20"/>
      <c r="H257" s="13">
        <v>79.400000000000006</v>
      </c>
      <c r="I257" s="13">
        <f t="shared" si="10"/>
        <v>47.64</v>
      </c>
      <c r="J257" s="19">
        <f t="shared" si="11"/>
        <v>47.64</v>
      </c>
      <c r="K257" s="11">
        <v>1</v>
      </c>
      <c r="L257" s="11"/>
    </row>
    <row r="258" spans="1:12" s="2" customFormat="1" ht="12">
      <c r="A258" s="7">
        <v>256</v>
      </c>
      <c r="B258" s="7" t="s">
        <v>59</v>
      </c>
      <c r="C258" s="7">
        <v>1</v>
      </c>
      <c r="D258" s="7" t="s">
        <v>61</v>
      </c>
      <c r="E258" s="7" t="s">
        <v>384</v>
      </c>
      <c r="F258" s="20">
        <v>63.066666666666698</v>
      </c>
      <c r="G258" s="20"/>
      <c r="H258" s="13">
        <v>77.8</v>
      </c>
      <c r="I258" s="13">
        <f t="shared" si="10"/>
        <v>46.68</v>
      </c>
      <c r="J258" s="19">
        <f t="shared" si="11"/>
        <v>46.68</v>
      </c>
      <c r="K258" s="11">
        <v>2</v>
      </c>
      <c r="L258" s="11"/>
    </row>
    <row r="259" spans="1:12" s="2" customFormat="1" ht="12">
      <c r="A259" s="7">
        <v>257</v>
      </c>
      <c r="B259" s="7" t="s">
        <v>59</v>
      </c>
      <c r="C259" s="7">
        <v>1</v>
      </c>
      <c r="D259" s="7" t="s">
        <v>62</v>
      </c>
      <c r="E259" s="7" t="s">
        <v>120</v>
      </c>
      <c r="F259" s="20">
        <v>69.3333333333333</v>
      </c>
      <c r="G259" s="20"/>
      <c r="H259" s="13">
        <v>0</v>
      </c>
      <c r="I259" s="13">
        <f t="shared" si="10"/>
        <v>0</v>
      </c>
      <c r="J259" s="19">
        <f t="shared" si="11"/>
        <v>0</v>
      </c>
      <c r="K259" s="11">
        <v>3</v>
      </c>
      <c r="L259" s="11" t="s">
        <v>15</v>
      </c>
    </row>
    <row r="260" spans="1:12" s="2" customFormat="1" ht="12">
      <c r="A260" s="7">
        <v>258</v>
      </c>
      <c r="B260" s="7" t="s">
        <v>63</v>
      </c>
      <c r="C260" s="7">
        <v>1</v>
      </c>
      <c r="D260" s="7" t="s">
        <v>64</v>
      </c>
      <c r="E260" s="7" t="s">
        <v>384</v>
      </c>
      <c r="F260" s="20">
        <v>67.233333333333306</v>
      </c>
      <c r="G260" s="20"/>
      <c r="H260" s="13">
        <v>79.62</v>
      </c>
      <c r="I260" s="13">
        <f t="shared" ref="I260:I302" si="12">H260*0.6</f>
        <v>47.771999999999998</v>
      </c>
      <c r="J260" s="19">
        <f t="shared" ref="J260:J302" si="13">G260+I260</f>
        <v>47.771999999999998</v>
      </c>
      <c r="K260" s="11">
        <v>1</v>
      </c>
      <c r="L260" s="11"/>
    </row>
    <row r="261" spans="1:12" s="2" customFormat="1" ht="12">
      <c r="A261" s="7">
        <v>259</v>
      </c>
      <c r="B261" s="7" t="s">
        <v>63</v>
      </c>
      <c r="C261" s="7">
        <v>1</v>
      </c>
      <c r="D261" s="7" t="s">
        <v>65</v>
      </c>
      <c r="E261" s="7" t="s">
        <v>384</v>
      </c>
      <c r="F261" s="20">
        <v>66.533333333333303</v>
      </c>
      <c r="G261" s="20"/>
      <c r="H261" s="13">
        <v>79.5</v>
      </c>
      <c r="I261" s="13">
        <f t="shared" si="12"/>
        <v>47.699999999999996</v>
      </c>
      <c r="J261" s="19">
        <f t="shared" si="13"/>
        <v>47.699999999999996</v>
      </c>
      <c r="K261" s="11">
        <v>2</v>
      </c>
      <c r="L261" s="11"/>
    </row>
    <row r="262" spans="1:12" s="2" customFormat="1" ht="12">
      <c r="A262" s="7">
        <v>260</v>
      </c>
      <c r="B262" s="7" t="s">
        <v>63</v>
      </c>
      <c r="C262" s="7">
        <v>1</v>
      </c>
      <c r="D262" s="7" t="s">
        <v>66</v>
      </c>
      <c r="E262" s="7" t="s">
        <v>384</v>
      </c>
      <c r="F262" s="20">
        <v>64.566666666666706</v>
      </c>
      <c r="G262" s="20"/>
      <c r="H262" s="13">
        <v>78.66</v>
      </c>
      <c r="I262" s="13">
        <f t="shared" si="12"/>
        <v>47.195999999999998</v>
      </c>
      <c r="J262" s="19">
        <f t="shared" si="13"/>
        <v>47.195999999999998</v>
      </c>
      <c r="K262" s="11">
        <v>3</v>
      </c>
      <c r="L262" s="11"/>
    </row>
    <row r="263" spans="1:12" s="2" customFormat="1" ht="12">
      <c r="A263" s="7">
        <v>261</v>
      </c>
      <c r="B263" s="7" t="s">
        <v>67</v>
      </c>
      <c r="C263" s="7">
        <v>2</v>
      </c>
      <c r="D263" s="7" t="s">
        <v>68</v>
      </c>
      <c r="E263" s="7" t="s">
        <v>384</v>
      </c>
      <c r="F263" s="20">
        <v>66.566666666666706</v>
      </c>
      <c r="G263" s="20"/>
      <c r="H263" s="13">
        <v>78.2</v>
      </c>
      <c r="I263" s="13">
        <f t="shared" si="12"/>
        <v>46.92</v>
      </c>
      <c r="J263" s="19">
        <f t="shared" si="13"/>
        <v>46.92</v>
      </c>
      <c r="K263" s="11">
        <v>1</v>
      </c>
      <c r="L263" s="11"/>
    </row>
    <row r="264" spans="1:12" s="2" customFormat="1" ht="12">
      <c r="A264" s="7">
        <v>262</v>
      </c>
      <c r="B264" s="7" t="s">
        <v>67</v>
      </c>
      <c r="C264" s="7">
        <v>2</v>
      </c>
      <c r="D264" s="7" t="s">
        <v>69</v>
      </c>
      <c r="E264" s="7" t="s">
        <v>384</v>
      </c>
      <c r="F264" s="20">
        <v>62.133333333333297</v>
      </c>
      <c r="G264" s="20"/>
      <c r="H264" s="13">
        <v>81.099999999999994</v>
      </c>
      <c r="I264" s="13">
        <f t="shared" si="12"/>
        <v>48.66</v>
      </c>
      <c r="J264" s="19">
        <f t="shared" si="13"/>
        <v>48.66</v>
      </c>
      <c r="K264" s="11">
        <v>2</v>
      </c>
      <c r="L264" s="11"/>
    </row>
    <row r="265" spans="1:12" s="2" customFormat="1" ht="12">
      <c r="A265" s="7">
        <v>263</v>
      </c>
      <c r="B265" s="7" t="s">
        <v>67</v>
      </c>
      <c r="C265" s="7">
        <v>2</v>
      </c>
      <c r="D265" s="7" t="s">
        <v>70</v>
      </c>
      <c r="E265" s="7" t="s">
        <v>384</v>
      </c>
      <c r="F265" s="20">
        <v>63.6666666666667</v>
      </c>
      <c r="G265" s="20"/>
      <c r="H265" s="13">
        <v>79.64</v>
      </c>
      <c r="I265" s="13">
        <f t="shared" si="12"/>
        <v>47.783999999999999</v>
      </c>
      <c r="J265" s="19">
        <f t="shared" si="13"/>
        <v>47.783999999999999</v>
      </c>
      <c r="K265" s="11">
        <v>3</v>
      </c>
      <c r="L265" s="11"/>
    </row>
    <row r="266" spans="1:12" s="2" customFormat="1" ht="12">
      <c r="A266" s="7">
        <v>264</v>
      </c>
      <c r="B266" s="7" t="s">
        <v>67</v>
      </c>
      <c r="C266" s="7">
        <v>2</v>
      </c>
      <c r="D266" s="7" t="s">
        <v>71</v>
      </c>
      <c r="E266" s="7" t="s">
        <v>384</v>
      </c>
      <c r="F266" s="20">
        <v>58.4</v>
      </c>
      <c r="G266" s="20"/>
      <c r="H266" s="13">
        <v>80.16</v>
      </c>
      <c r="I266" s="13">
        <f t="shared" si="12"/>
        <v>48.095999999999997</v>
      </c>
      <c r="J266" s="19">
        <f t="shared" si="13"/>
        <v>48.095999999999997</v>
      </c>
      <c r="K266" s="11">
        <v>4</v>
      </c>
      <c r="L266" s="11"/>
    </row>
    <row r="267" spans="1:12" s="2" customFormat="1" ht="12">
      <c r="A267" s="7">
        <v>265</v>
      </c>
      <c r="B267" s="7" t="s">
        <v>67</v>
      </c>
      <c r="C267" s="7">
        <v>2</v>
      </c>
      <c r="D267" s="7" t="s">
        <v>72</v>
      </c>
      <c r="E267" s="7" t="s">
        <v>384</v>
      </c>
      <c r="F267" s="20">
        <v>59.433333333333302</v>
      </c>
      <c r="G267" s="20"/>
      <c r="H267" s="13">
        <v>79.040000000000006</v>
      </c>
      <c r="I267" s="13">
        <f t="shared" si="12"/>
        <v>47.423999999999999</v>
      </c>
      <c r="J267" s="19">
        <f t="shared" si="13"/>
        <v>47.423999999999999</v>
      </c>
      <c r="K267" s="11">
        <v>5</v>
      </c>
      <c r="L267" s="11"/>
    </row>
    <row r="268" spans="1:12" s="2" customFormat="1" ht="12">
      <c r="A268" s="7">
        <v>266</v>
      </c>
      <c r="B268" s="7" t="s">
        <v>67</v>
      </c>
      <c r="C268" s="7">
        <v>2</v>
      </c>
      <c r="D268" s="7" t="s">
        <v>73</v>
      </c>
      <c r="E268" s="7" t="s">
        <v>384</v>
      </c>
      <c r="F268" s="20">
        <v>58.1</v>
      </c>
      <c r="G268" s="20"/>
      <c r="H268" s="13">
        <v>79.459999999999994</v>
      </c>
      <c r="I268" s="13">
        <f t="shared" si="12"/>
        <v>47.675999999999995</v>
      </c>
      <c r="J268" s="19">
        <f t="shared" si="13"/>
        <v>47.675999999999995</v>
      </c>
      <c r="K268" s="11">
        <v>6</v>
      </c>
      <c r="L268" s="11"/>
    </row>
    <row r="269" spans="1:12" s="2" customFormat="1" ht="12">
      <c r="A269" s="7">
        <v>267</v>
      </c>
      <c r="B269" s="7" t="s">
        <v>74</v>
      </c>
      <c r="C269" s="7">
        <v>1</v>
      </c>
      <c r="D269" s="7" t="s">
        <v>75</v>
      </c>
      <c r="E269" s="7" t="s">
        <v>384</v>
      </c>
      <c r="F269" s="20">
        <v>70.599999999999994</v>
      </c>
      <c r="G269" s="20"/>
      <c r="H269" s="13">
        <v>80.180000000000007</v>
      </c>
      <c r="I269" s="13">
        <f t="shared" si="12"/>
        <v>48.108000000000004</v>
      </c>
      <c r="J269" s="19">
        <f t="shared" si="13"/>
        <v>48.108000000000004</v>
      </c>
      <c r="K269" s="11">
        <v>1</v>
      </c>
      <c r="L269" s="11"/>
    </row>
    <row r="270" spans="1:12" s="2" customFormat="1" ht="12">
      <c r="A270" s="7">
        <v>268</v>
      </c>
      <c r="B270" s="7" t="s">
        <v>74</v>
      </c>
      <c r="C270" s="7">
        <v>1</v>
      </c>
      <c r="D270" s="7" t="s">
        <v>76</v>
      </c>
      <c r="E270" s="7" t="s">
        <v>384</v>
      </c>
      <c r="F270" s="20">
        <v>65.266666666666694</v>
      </c>
      <c r="G270" s="20"/>
      <c r="H270" s="13">
        <v>79.319999999999993</v>
      </c>
      <c r="I270" s="13">
        <f t="shared" si="12"/>
        <v>47.591999999999992</v>
      </c>
      <c r="J270" s="19">
        <f t="shared" si="13"/>
        <v>47.591999999999992</v>
      </c>
      <c r="K270" s="11">
        <v>2</v>
      </c>
      <c r="L270" s="11"/>
    </row>
    <row r="271" spans="1:12" s="2" customFormat="1" ht="12">
      <c r="A271" s="7">
        <v>269</v>
      </c>
      <c r="B271" s="7" t="s">
        <v>74</v>
      </c>
      <c r="C271" s="7">
        <v>1</v>
      </c>
      <c r="D271" s="7" t="s">
        <v>77</v>
      </c>
      <c r="E271" s="7" t="s">
        <v>384</v>
      </c>
      <c r="F271" s="20">
        <v>66.900000000000006</v>
      </c>
      <c r="G271" s="20"/>
      <c r="H271" s="13">
        <v>0</v>
      </c>
      <c r="I271" s="13">
        <f t="shared" si="12"/>
        <v>0</v>
      </c>
      <c r="J271" s="19">
        <f t="shared" si="13"/>
        <v>0</v>
      </c>
      <c r="K271" s="11">
        <v>3</v>
      </c>
      <c r="L271" s="11" t="s">
        <v>15</v>
      </c>
    </row>
    <row r="272" spans="1:12" s="2" customFormat="1" ht="12">
      <c r="A272" s="7">
        <v>270</v>
      </c>
      <c r="B272" s="7" t="s">
        <v>78</v>
      </c>
      <c r="C272" s="7">
        <v>1</v>
      </c>
      <c r="D272" s="7" t="s">
        <v>79</v>
      </c>
      <c r="E272" s="7" t="s">
        <v>384</v>
      </c>
      <c r="F272" s="20">
        <v>73.533333333333303</v>
      </c>
      <c r="G272" s="20"/>
      <c r="H272" s="13">
        <v>82.38</v>
      </c>
      <c r="I272" s="13">
        <f t="shared" si="12"/>
        <v>49.427999999999997</v>
      </c>
      <c r="J272" s="19">
        <f t="shared" si="13"/>
        <v>49.427999999999997</v>
      </c>
      <c r="K272" s="11">
        <v>1</v>
      </c>
      <c r="L272" s="11"/>
    </row>
    <row r="273" spans="1:12" s="2" customFormat="1" ht="12">
      <c r="A273" s="7">
        <v>271</v>
      </c>
      <c r="B273" s="7" t="s">
        <v>78</v>
      </c>
      <c r="C273" s="7">
        <v>1</v>
      </c>
      <c r="D273" s="7" t="s">
        <v>80</v>
      </c>
      <c r="E273" s="7" t="s">
        <v>384</v>
      </c>
      <c r="F273" s="20">
        <v>66.633333333333297</v>
      </c>
      <c r="G273" s="20"/>
      <c r="H273" s="13">
        <v>80.5</v>
      </c>
      <c r="I273" s="13">
        <f t="shared" si="12"/>
        <v>48.3</v>
      </c>
      <c r="J273" s="19">
        <f t="shared" si="13"/>
        <v>48.3</v>
      </c>
      <c r="K273" s="11">
        <v>2</v>
      </c>
      <c r="L273" s="11"/>
    </row>
    <row r="274" spans="1:12" s="2" customFormat="1" ht="12">
      <c r="A274" s="7">
        <v>272</v>
      </c>
      <c r="B274" s="7" t="s">
        <v>78</v>
      </c>
      <c r="C274" s="7">
        <v>1</v>
      </c>
      <c r="D274" s="7" t="s">
        <v>81</v>
      </c>
      <c r="E274" s="7" t="s">
        <v>384</v>
      </c>
      <c r="F274" s="20">
        <v>68.233333333333306</v>
      </c>
      <c r="G274" s="20"/>
      <c r="H274" s="13">
        <v>78.540000000000006</v>
      </c>
      <c r="I274" s="13">
        <f t="shared" si="12"/>
        <v>47.124000000000002</v>
      </c>
      <c r="J274" s="19">
        <f t="shared" si="13"/>
        <v>47.124000000000002</v>
      </c>
      <c r="K274" s="11">
        <v>3</v>
      </c>
      <c r="L274" s="11"/>
    </row>
    <row r="275" spans="1:12" s="2" customFormat="1" ht="12">
      <c r="A275" s="7">
        <v>273</v>
      </c>
      <c r="B275" s="7" t="s">
        <v>82</v>
      </c>
      <c r="C275" s="7">
        <v>1</v>
      </c>
      <c r="D275" s="7" t="s">
        <v>83</v>
      </c>
      <c r="E275" s="7" t="s">
        <v>384</v>
      </c>
      <c r="F275" s="20">
        <v>68.933333333333294</v>
      </c>
      <c r="G275" s="20"/>
      <c r="H275" s="13">
        <v>81.22</v>
      </c>
      <c r="I275" s="13">
        <f t="shared" si="12"/>
        <v>48.731999999999999</v>
      </c>
      <c r="J275" s="19">
        <f t="shared" si="13"/>
        <v>48.731999999999999</v>
      </c>
      <c r="K275" s="11">
        <v>1</v>
      </c>
      <c r="L275" s="11"/>
    </row>
    <row r="276" spans="1:12" s="2" customFormat="1" ht="12">
      <c r="A276" s="7">
        <v>274</v>
      </c>
      <c r="B276" s="7" t="s">
        <v>82</v>
      </c>
      <c r="C276" s="7">
        <v>1</v>
      </c>
      <c r="D276" s="7" t="s">
        <v>84</v>
      </c>
      <c r="E276" s="7" t="s">
        <v>384</v>
      </c>
      <c r="F276" s="20">
        <v>67.566666666666706</v>
      </c>
      <c r="G276" s="20"/>
      <c r="H276" s="13">
        <v>80.02</v>
      </c>
      <c r="I276" s="13">
        <f t="shared" si="12"/>
        <v>48.011999999999993</v>
      </c>
      <c r="J276" s="19">
        <f t="shared" si="13"/>
        <v>48.011999999999993</v>
      </c>
      <c r="K276" s="11">
        <v>2</v>
      </c>
      <c r="L276" s="11"/>
    </row>
    <row r="277" spans="1:12" s="2" customFormat="1" ht="12">
      <c r="A277" s="7">
        <v>275</v>
      </c>
      <c r="B277" s="7" t="s">
        <v>82</v>
      </c>
      <c r="C277" s="7">
        <v>1</v>
      </c>
      <c r="D277" s="7" t="s">
        <v>85</v>
      </c>
      <c r="E277" s="7" t="s">
        <v>384</v>
      </c>
      <c r="F277" s="20">
        <v>60.733333333333299</v>
      </c>
      <c r="G277" s="20"/>
      <c r="H277" s="13">
        <v>71.84</v>
      </c>
      <c r="I277" s="13">
        <f t="shared" si="12"/>
        <v>43.103999999999999</v>
      </c>
      <c r="J277" s="19">
        <f t="shared" si="13"/>
        <v>43.103999999999999</v>
      </c>
      <c r="K277" s="11">
        <v>3</v>
      </c>
      <c r="L277" s="11"/>
    </row>
    <row r="278" spans="1:12" s="2" customFormat="1" ht="12">
      <c r="A278" s="7">
        <v>276</v>
      </c>
      <c r="B278" s="7" t="s">
        <v>86</v>
      </c>
      <c r="C278" s="7">
        <v>3</v>
      </c>
      <c r="D278" s="7" t="s">
        <v>87</v>
      </c>
      <c r="E278" s="7" t="s">
        <v>120</v>
      </c>
      <c r="F278" s="20">
        <v>69.3333333333333</v>
      </c>
      <c r="G278" s="20"/>
      <c r="H278" s="13">
        <v>83.74</v>
      </c>
      <c r="I278" s="13">
        <f t="shared" si="12"/>
        <v>50.243999999999993</v>
      </c>
      <c r="J278" s="19">
        <f t="shared" si="13"/>
        <v>50.243999999999993</v>
      </c>
      <c r="K278" s="11">
        <v>1</v>
      </c>
      <c r="L278" s="11"/>
    </row>
    <row r="279" spans="1:12" s="2" customFormat="1" ht="12">
      <c r="A279" s="7">
        <v>277</v>
      </c>
      <c r="B279" s="7" t="s">
        <v>86</v>
      </c>
      <c r="C279" s="7">
        <v>3</v>
      </c>
      <c r="D279" s="7" t="s">
        <v>88</v>
      </c>
      <c r="E279" s="7" t="s">
        <v>120</v>
      </c>
      <c r="F279" s="20">
        <v>69.466666666666697</v>
      </c>
      <c r="G279" s="20"/>
      <c r="H279" s="13">
        <v>78.819999999999993</v>
      </c>
      <c r="I279" s="13">
        <f t="shared" si="12"/>
        <v>47.291999999999994</v>
      </c>
      <c r="J279" s="19">
        <f t="shared" si="13"/>
        <v>47.291999999999994</v>
      </c>
      <c r="K279" s="11">
        <v>2</v>
      </c>
      <c r="L279" s="11"/>
    </row>
    <row r="280" spans="1:12" s="2" customFormat="1" ht="12">
      <c r="A280" s="7">
        <v>278</v>
      </c>
      <c r="B280" s="7" t="s">
        <v>86</v>
      </c>
      <c r="C280" s="7">
        <v>3</v>
      </c>
      <c r="D280" s="7" t="s">
        <v>89</v>
      </c>
      <c r="E280" s="7" t="s">
        <v>384</v>
      </c>
      <c r="F280" s="20">
        <v>65.8</v>
      </c>
      <c r="G280" s="20"/>
      <c r="H280" s="13">
        <v>80.52</v>
      </c>
      <c r="I280" s="13">
        <f t="shared" si="12"/>
        <v>48.311999999999998</v>
      </c>
      <c r="J280" s="19">
        <f t="shared" si="13"/>
        <v>48.311999999999998</v>
      </c>
      <c r="K280" s="11">
        <v>3</v>
      </c>
      <c r="L280" s="11"/>
    </row>
    <row r="281" spans="1:12" s="2" customFormat="1" ht="12">
      <c r="A281" s="7">
        <v>279</v>
      </c>
      <c r="B281" s="7" t="s">
        <v>86</v>
      </c>
      <c r="C281" s="7">
        <v>3</v>
      </c>
      <c r="D281" s="7" t="s">
        <v>90</v>
      </c>
      <c r="E281" s="7" t="s">
        <v>120</v>
      </c>
      <c r="F281" s="20">
        <v>63.133333333333297</v>
      </c>
      <c r="G281" s="20"/>
      <c r="H281" s="13">
        <v>79.040000000000006</v>
      </c>
      <c r="I281" s="13">
        <f t="shared" si="12"/>
        <v>47.423999999999999</v>
      </c>
      <c r="J281" s="19">
        <f t="shared" si="13"/>
        <v>47.423999999999999</v>
      </c>
      <c r="K281" s="11">
        <v>4</v>
      </c>
      <c r="L281" s="11"/>
    </row>
    <row r="282" spans="1:12" s="2" customFormat="1" ht="12">
      <c r="A282" s="7">
        <v>280</v>
      </c>
      <c r="B282" s="7" t="s">
        <v>86</v>
      </c>
      <c r="C282" s="7">
        <v>3</v>
      </c>
      <c r="D282" s="7" t="s">
        <v>91</v>
      </c>
      <c r="E282" s="7" t="s">
        <v>120</v>
      </c>
      <c r="F282" s="20">
        <v>59.9</v>
      </c>
      <c r="G282" s="20"/>
      <c r="H282" s="13">
        <v>80.8</v>
      </c>
      <c r="I282" s="13">
        <f t="shared" si="12"/>
        <v>48.48</v>
      </c>
      <c r="J282" s="19">
        <f t="shared" si="13"/>
        <v>48.48</v>
      </c>
      <c r="K282" s="11">
        <v>5</v>
      </c>
      <c r="L282" s="11"/>
    </row>
    <row r="283" spans="1:12" s="2" customFormat="1" ht="12">
      <c r="A283" s="7">
        <v>281</v>
      </c>
      <c r="B283" s="7" t="s">
        <v>86</v>
      </c>
      <c r="C283" s="7">
        <v>3</v>
      </c>
      <c r="D283" s="7" t="s">
        <v>92</v>
      </c>
      <c r="E283" s="7" t="s">
        <v>384</v>
      </c>
      <c r="F283" s="20">
        <v>63.066666666666698</v>
      </c>
      <c r="G283" s="20"/>
      <c r="H283" s="13">
        <v>76.7</v>
      </c>
      <c r="I283" s="13">
        <f t="shared" si="12"/>
        <v>46.02</v>
      </c>
      <c r="J283" s="19">
        <f t="shared" si="13"/>
        <v>46.02</v>
      </c>
      <c r="K283" s="11">
        <v>6</v>
      </c>
      <c r="L283" s="11"/>
    </row>
    <row r="284" spans="1:12" s="2" customFormat="1" ht="12">
      <c r="A284" s="7">
        <v>282</v>
      </c>
      <c r="B284" s="7" t="s">
        <v>86</v>
      </c>
      <c r="C284" s="7">
        <v>3</v>
      </c>
      <c r="D284" s="7" t="s">
        <v>93</v>
      </c>
      <c r="E284" s="7" t="s">
        <v>120</v>
      </c>
      <c r="F284" s="20">
        <v>68.066666666666706</v>
      </c>
      <c r="G284" s="20"/>
      <c r="H284" s="13">
        <v>0</v>
      </c>
      <c r="I284" s="13">
        <f t="shared" si="12"/>
        <v>0</v>
      </c>
      <c r="J284" s="19">
        <f t="shared" si="13"/>
        <v>0</v>
      </c>
      <c r="K284" s="11">
        <v>7</v>
      </c>
      <c r="L284" s="11" t="s">
        <v>15</v>
      </c>
    </row>
    <row r="285" spans="1:12" s="2" customFormat="1" ht="12">
      <c r="A285" s="7">
        <v>283</v>
      </c>
      <c r="B285" s="7" t="s">
        <v>86</v>
      </c>
      <c r="C285" s="7">
        <v>3</v>
      </c>
      <c r="D285" s="7" t="s">
        <v>94</v>
      </c>
      <c r="E285" s="7" t="s">
        <v>120</v>
      </c>
      <c r="F285" s="20">
        <v>64.466666666666697</v>
      </c>
      <c r="G285" s="20"/>
      <c r="H285" s="13">
        <v>0</v>
      </c>
      <c r="I285" s="13">
        <f t="shared" si="12"/>
        <v>0</v>
      </c>
      <c r="J285" s="19">
        <f t="shared" si="13"/>
        <v>0</v>
      </c>
      <c r="K285" s="11">
        <v>8</v>
      </c>
      <c r="L285" s="11" t="s">
        <v>15</v>
      </c>
    </row>
    <row r="286" spans="1:12" s="2" customFormat="1" ht="12">
      <c r="A286" s="7">
        <v>284</v>
      </c>
      <c r="B286" s="7" t="s">
        <v>86</v>
      </c>
      <c r="C286" s="7">
        <v>3</v>
      </c>
      <c r="D286" s="7" t="s">
        <v>95</v>
      </c>
      <c r="E286" s="7" t="s">
        <v>120</v>
      </c>
      <c r="F286" s="20">
        <v>60.433333333333302</v>
      </c>
      <c r="G286" s="20"/>
      <c r="H286" s="13">
        <v>0</v>
      </c>
      <c r="I286" s="13">
        <f t="shared" si="12"/>
        <v>0</v>
      </c>
      <c r="J286" s="19">
        <f t="shared" si="13"/>
        <v>0</v>
      </c>
      <c r="K286" s="11">
        <v>9</v>
      </c>
      <c r="L286" s="11" t="s">
        <v>15</v>
      </c>
    </row>
    <row r="287" spans="1:12" s="2" customFormat="1" ht="12">
      <c r="A287" s="7">
        <v>285</v>
      </c>
      <c r="B287" s="7" t="s">
        <v>96</v>
      </c>
      <c r="C287" s="7">
        <v>1</v>
      </c>
      <c r="D287" s="7" t="s">
        <v>97</v>
      </c>
      <c r="E287" s="7" t="s">
        <v>384</v>
      </c>
      <c r="F287" s="20">
        <v>72.766666666666694</v>
      </c>
      <c r="G287" s="20"/>
      <c r="H287" s="13">
        <v>81.3</v>
      </c>
      <c r="I287" s="13">
        <f t="shared" si="12"/>
        <v>48.779999999999994</v>
      </c>
      <c r="J287" s="19">
        <f t="shared" si="13"/>
        <v>48.779999999999994</v>
      </c>
      <c r="K287" s="11">
        <v>1</v>
      </c>
      <c r="L287" s="11"/>
    </row>
    <row r="288" spans="1:12" s="2" customFormat="1" ht="12">
      <c r="A288" s="7">
        <v>286</v>
      </c>
      <c r="B288" s="7" t="s">
        <v>96</v>
      </c>
      <c r="C288" s="7">
        <v>1</v>
      </c>
      <c r="D288" s="7" t="s">
        <v>98</v>
      </c>
      <c r="E288" s="7" t="s">
        <v>384</v>
      </c>
      <c r="F288" s="20">
        <v>67.566666666666706</v>
      </c>
      <c r="G288" s="20"/>
      <c r="H288" s="13">
        <v>78.819999999999993</v>
      </c>
      <c r="I288" s="13">
        <f t="shared" si="12"/>
        <v>47.291999999999994</v>
      </c>
      <c r="J288" s="19">
        <f t="shared" si="13"/>
        <v>47.291999999999994</v>
      </c>
      <c r="K288" s="11">
        <v>2</v>
      </c>
      <c r="L288" s="11"/>
    </row>
    <row r="289" spans="1:12" s="2" customFormat="1" ht="12">
      <c r="A289" s="7">
        <v>287</v>
      </c>
      <c r="B289" s="7" t="s">
        <v>96</v>
      </c>
      <c r="C289" s="7">
        <v>1</v>
      </c>
      <c r="D289" s="7" t="s">
        <v>99</v>
      </c>
      <c r="E289" s="7" t="s">
        <v>384</v>
      </c>
      <c r="F289" s="20">
        <v>68</v>
      </c>
      <c r="G289" s="20"/>
      <c r="H289" s="13">
        <v>78.44</v>
      </c>
      <c r="I289" s="13">
        <f t="shared" si="12"/>
        <v>47.064</v>
      </c>
      <c r="J289" s="19">
        <f t="shared" si="13"/>
        <v>47.064</v>
      </c>
      <c r="K289" s="11">
        <v>3</v>
      </c>
      <c r="L289" s="11"/>
    </row>
    <row r="290" spans="1:12" s="2" customFormat="1" ht="12">
      <c r="A290" s="7">
        <v>288</v>
      </c>
      <c r="B290" s="7" t="s">
        <v>100</v>
      </c>
      <c r="C290" s="7">
        <v>1</v>
      </c>
      <c r="D290" s="7" t="s">
        <v>101</v>
      </c>
      <c r="E290" s="7" t="s">
        <v>384</v>
      </c>
      <c r="F290" s="20">
        <v>61.533333333333303</v>
      </c>
      <c r="G290" s="20"/>
      <c r="H290" s="13">
        <v>78.84</v>
      </c>
      <c r="I290" s="13">
        <f t="shared" si="12"/>
        <v>47.304000000000002</v>
      </c>
      <c r="J290" s="19">
        <f t="shared" si="13"/>
        <v>47.304000000000002</v>
      </c>
      <c r="K290" s="11">
        <v>1</v>
      </c>
      <c r="L290" s="11"/>
    </row>
    <row r="291" spans="1:12" s="2" customFormat="1" ht="12">
      <c r="A291" s="7">
        <v>289</v>
      </c>
      <c r="B291" s="7" t="s">
        <v>100</v>
      </c>
      <c r="C291" s="7">
        <v>1</v>
      </c>
      <c r="D291" s="7" t="s">
        <v>102</v>
      </c>
      <c r="E291" s="7" t="s">
        <v>384</v>
      </c>
      <c r="F291" s="20">
        <v>59.266666666666701</v>
      </c>
      <c r="G291" s="20"/>
      <c r="H291" s="13">
        <v>78.34</v>
      </c>
      <c r="I291" s="13">
        <f t="shared" si="12"/>
        <v>47.003999999999998</v>
      </c>
      <c r="J291" s="19">
        <f t="shared" si="13"/>
        <v>47.003999999999998</v>
      </c>
      <c r="K291" s="11">
        <v>2</v>
      </c>
      <c r="L291" s="11"/>
    </row>
    <row r="292" spans="1:12" s="2" customFormat="1" ht="12">
      <c r="A292" s="7">
        <v>290</v>
      </c>
      <c r="B292" s="7" t="s">
        <v>103</v>
      </c>
      <c r="C292" s="7">
        <v>1</v>
      </c>
      <c r="D292" s="7" t="s">
        <v>104</v>
      </c>
      <c r="E292" s="7" t="s">
        <v>120</v>
      </c>
      <c r="F292" s="20">
        <v>70.8333333333333</v>
      </c>
      <c r="G292" s="20"/>
      <c r="H292" s="13">
        <v>81.599999999999994</v>
      </c>
      <c r="I292" s="13">
        <f t="shared" si="12"/>
        <v>48.959999999999994</v>
      </c>
      <c r="J292" s="19">
        <f t="shared" si="13"/>
        <v>48.959999999999994</v>
      </c>
      <c r="K292" s="11">
        <v>1</v>
      </c>
      <c r="L292" s="11"/>
    </row>
    <row r="293" spans="1:12" s="2" customFormat="1" ht="12">
      <c r="A293" s="7">
        <v>291</v>
      </c>
      <c r="B293" s="7" t="s">
        <v>103</v>
      </c>
      <c r="C293" s="7">
        <v>1</v>
      </c>
      <c r="D293" s="7" t="s">
        <v>105</v>
      </c>
      <c r="E293" s="7" t="s">
        <v>120</v>
      </c>
      <c r="F293" s="20">
        <v>59.566666666666698</v>
      </c>
      <c r="G293" s="20"/>
      <c r="H293" s="13">
        <v>79.2</v>
      </c>
      <c r="I293" s="13">
        <f t="shared" si="12"/>
        <v>47.52</v>
      </c>
      <c r="J293" s="19">
        <f t="shared" si="13"/>
        <v>47.52</v>
      </c>
      <c r="K293" s="11">
        <v>2</v>
      </c>
      <c r="L293" s="11"/>
    </row>
    <row r="294" spans="1:12" s="2" customFormat="1" ht="12">
      <c r="A294" s="7">
        <v>292</v>
      </c>
      <c r="B294" s="7" t="s">
        <v>103</v>
      </c>
      <c r="C294" s="7">
        <v>1</v>
      </c>
      <c r="D294" s="7" t="s">
        <v>106</v>
      </c>
      <c r="E294" s="7" t="s">
        <v>120</v>
      </c>
      <c r="F294" s="20">
        <v>59.433333333333302</v>
      </c>
      <c r="G294" s="20"/>
      <c r="H294" s="13">
        <v>78</v>
      </c>
      <c r="I294" s="13">
        <f t="shared" si="12"/>
        <v>46.8</v>
      </c>
      <c r="J294" s="19">
        <f t="shared" si="13"/>
        <v>46.8</v>
      </c>
      <c r="K294" s="11">
        <v>3</v>
      </c>
      <c r="L294" s="11"/>
    </row>
    <row r="295" spans="1:12" s="2" customFormat="1" ht="12">
      <c r="A295" s="7">
        <v>293</v>
      </c>
      <c r="B295" s="7" t="s">
        <v>107</v>
      </c>
      <c r="C295" s="7">
        <v>1</v>
      </c>
      <c r="D295" s="7" t="s">
        <v>108</v>
      </c>
      <c r="E295" s="7" t="s">
        <v>120</v>
      </c>
      <c r="F295" s="20">
        <v>62.2</v>
      </c>
      <c r="G295" s="20"/>
      <c r="H295" s="13">
        <v>80.7</v>
      </c>
      <c r="I295" s="13">
        <f t="shared" si="12"/>
        <v>48.42</v>
      </c>
      <c r="J295" s="19">
        <f t="shared" si="13"/>
        <v>48.42</v>
      </c>
      <c r="K295" s="11">
        <v>1</v>
      </c>
      <c r="L295" s="11"/>
    </row>
    <row r="296" spans="1:12" s="2" customFormat="1" ht="12">
      <c r="A296" s="7">
        <v>294</v>
      </c>
      <c r="B296" s="7" t="s">
        <v>107</v>
      </c>
      <c r="C296" s="7">
        <v>1</v>
      </c>
      <c r="D296" s="7" t="s">
        <v>109</v>
      </c>
      <c r="E296" s="7" t="s">
        <v>120</v>
      </c>
      <c r="F296" s="20">
        <v>57.5</v>
      </c>
      <c r="G296" s="20"/>
      <c r="H296" s="13">
        <v>77.599999999999994</v>
      </c>
      <c r="I296" s="13">
        <f t="shared" si="12"/>
        <v>46.559999999999995</v>
      </c>
      <c r="J296" s="19">
        <f t="shared" si="13"/>
        <v>46.559999999999995</v>
      </c>
      <c r="K296" s="11">
        <v>2</v>
      </c>
      <c r="L296" s="11"/>
    </row>
    <row r="297" spans="1:12" s="2" customFormat="1" ht="12">
      <c r="A297" s="7">
        <v>295</v>
      </c>
      <c r="B297" s="7" t="s">
        <v>110</v>
      </c>
      <c r="C297" s="7">
        <v>1</v>
      </c>
      <c r="D297" s="7" t="s">
        <v>111</v>
      </c>
      <c r="E297" s="7" t="s">
        <v>384</v>
      </c>
      <c r="F297" s="20">
        <v>68.766666666666694</v>
      </c>
      <c r="G297" s="20"/>
      <c r="H297" s="13">
        <v>79.78</v>
      </c>
      <c r="I297" s="13">
        <f t="shared" si="12"/>
        <v>47.868000000000002</v>
      </c>
      <c r="J297" s="19">
        <f t="shared" si="13"/>
        <v>47.868000000000002</v>
      </c>
      <c r="K297" s="11">
        <v>1</v>
      </c>
      <c r="L297" s="11"/>
    </row>
    <row r="298" spans="1:12" s="2" customFormat="1" ht="12">
      <c r="A298" s="7">
        <v>296</v>
      </c>
      <c r="B298" s="7" t="s">
        <v>110</v>
      </c>
      <c r="C298" s="7">
        <v>1</v>
      </c>
      <c r="D298" s="7" t="s">
        <v>112</v>
      </c>
      <c r="E298" s="7" t="s">
        <v>384</v>
      </c>
      <c r="F298" s="20">
        <v>70.533333333333303</v>
      </c>
      <c r="G298" s="20"/>
      <c r="H298" s="13">
        <v>78.599999999999994</v>
      </c>
      <c r="I298" s="13">
        <f t="shared" si="12"/>
        <v>47.16</v>
      </c>
      <c r="J298" s="19">
        <f t="shared" si="13"/>
        <v>47.16</v>
      </c>
      <c r="K298" s="11">
        <v>2</v>
      </c>
      <c r="L298" s="11"/>
    </row>
    <row r="299" spans="1:12" s="2" customFormat="1" ht="12">
      <c r="A299" s="7">
        <v>297</v>
      </c>
      <c r="B299" s="7" t="s">
        <v>110</v>
      </c>
      <c r="C299" s="7">
        <v>1</v>
      </c>
      <c r="D299" s="7" t="s">
        <v>113</v>
      </c>
      <c r="E299" s="7" t="s">
        <v>120</v>
      </c>
      <c r="F299" s="20">
        <v>65.466666666666697</v>
      </c>
      <c r="G299" s="20"/>
      <c r="H299" s="13">
        <v>79.14</v>
      </c>
      <c r="I299" s="13">
        <f t="shared" si="12"/>
        <v>47.484000000000002</v>
      </c>
      <c r="J299" s="19">
        <f t="shared" si="13"/>
        <v>47.484000000000002</v>
      </c>
      <c r="K299" s="11">
        <v>3</v>
      </c>
      <c r="L299" s="11"/>
    </row>
    <row r="300" spans="1:12" s="2" customFormat="1" ht="12">
      <c r="A300" s="7">
        <v>298</v>
      </c>
      <c r="B300" s="7" t="s">
        <v>114</v>
      </c>
      <c r="C300" s="7">
        <v>1</v>
      </c>
      <c r="D300" s="7" t="s">
        <v>115</v>
      </c>
      <c r="E300" s="7" t="s">
        <v>384</v>
      </c>
      <c r="F300" s="20">
        <v>68.433333333333294</v>
      </c>
      <c r="G300" s="20"/>
      <c r="H300" s="13">
        <v>81.900000000000006</v>
      </c>
      <c r="I300" s="13">
        <f t="shared" si="12"/>
        <v>49.14</v>
      </c>
      <c r="J300" s="19">
        <f t="shared" si="13"/>
        <v>49.14</v>
      </c>
      <c r="K300" s="11">
        <v>1</v>
      </c>
      <c r="L300" s="11"/>
    </row>
    <row r="301" spans="1:12" s="2" customFormat="1" ht="12">
      <c r="A301" s="7">
        <v>299</v>
      </c>
      <c r="B301" s="7" t="s">
        <v>114</v>
      </c>
      <c r="C301" s="7">
        <v>1</v>
      </c>
      <c r="D301" s="7" t="s">
        <v>116</v>
      </c>
      <c r="E301" s="7" t="s">
        <v>384</v>
      </c>
      <c r="F301" s="20">
        <v>66.066666666666706</v>
      </c>
      <c r="G301" s="20"/>
      <c r="H301" s="13">
        <v>77.400000000000006</v>
      </c>
      <c r="I301" s="13">
        <f t="shared" si="12"/>
        <v>46.440000000000005</v>
      </c>
      <c r="J301" s="19">
        <f t="shared" si="13"/>
        <v>46.440000000000005</v>
      </c>
      <c r="K301" s="11">
        <v>2</v>
      </c>
      <c r="L301" s="11"/>
    </row>
    <row r="302" spans="1:12" s="2" customFormat="1" ht="12">
      <c r="A302" s="7">
        <v>300</v>
      </c>
      <c r="B302" s="7" t="s">
        <v>114</v>
      </c>
      <c r="C302" s="7">
        <v>1</v>
      </c>
      <c r="D302" s="7" t="s">
        <v>117</v>
      </c>
      <c r="E302" s="7" t="s">
        <v>384</v>
      </c>
      <c r="F302" s="20">
        <v>62.433333333333302</v>
      </c>
      <c r="G302" s="20"/>
      <c r="H302" s="13">
        <v>0</v>
      </c>
      <c r="I302" s="13">
        <f t="shared" si="12"/>
        <v>0</v>
      </c>
      <c r="J302" s="19">
        <f t="shared" si="13"/>
        <v>0</v>
      </c>
      <c r="K302" s="11">
        <v>3</v>
      </c>
      <c r="L302" s="11" t="s">
        <v>15</v>
      </c>
    </row>
  </sheetData>
  <mergeCells count="1">
    <mergeCell ref="A1:L1"/>
  </mergeCells>
  <phoneticPr fontId="4" type="noConversion"/>
  <printOptions horizontalCentered="1"/>
  <pageMargins left="0.51181102362204722" right="0.51181102362204722" top="0.55118110236220474" bottom="0.35433070866141736" header="0.31496062992125984" footer="0.11811023622047245"/>
  <pageSetup paperSize="9" fitToWidth="0" fitToHeight="0" orientation="portrait" r:id="rId1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综合成绩（A、E类）</vt:lpstr>
      <vt:lpstr>'综合成绩（A、E类）'!Print_Titles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cp:lastPrinted>2025-07-01T01:59:05Z</cp:lastPrinted>
  <dcterms:created xsi:type="dcterms:W3CDTF">2025-06-28T08:10:50Z</dcterms:created>
  <dcterms:modified xsi:type="dcterms:W3CDTF">2025-07-01T03:07:13Z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DB8635C3821F4BF6945C15D4676DB0AB_11</vt:lpwstr>
  </property>
  <property fmtid="{D5CDD505-2E9C-101B-9397-08002B2CF9AE}" pid="3" name="KSOProductBuildVer">
    <vt:lpwstr>2052-12.1.0.21541</vt:lpwstr>
  </property>
</Properties>
</file>