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30"/>
  </bookViews>
  <sheets>
    <sheet name="面试成绩及总成绩" sheetId="6" r:id="rId1"/>
  </sheets>
  <definedNames>
    <definedName name="_xlnm._FilterDatabase" localSheetId="0" hidden="1">面试成绩及总成绩!$A$3:$K$46</definedName>
    <definedName name="_xlnm.Print_Titles" localSheetId="0">面试成绩及总成绩!$3:$3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<sst xmlns="http://schemas.openxmlformats.org/spreadsheetml/2006/main" count="178" uniqueCount="139">
  <si>
    <t>附件：</t>
  </si>
  <si>
    <t>巴东县2026年中小学教师公开招聘面试成绩及总成绩</t>
  </si>
  <si>
    <t>序号</t>
  </si>
  <si>
    <t>姓名</t>
  </si>
  <si>
    <t>笔试准考证号</t>
  </si>
  <si>
    <t>报考的学科名称</t>
  </si>
  <si>
    <t>笔试成绩
（含加分）</t>
  </si>
  <si>
    <t>面试成绩</t>
  </si>
  <si>
    <t>总成绩</t>
  </si>
  <si>
    <t>备注</t>
  </si>
  <si>
    <t>陈腊英</t>
  </si>
  <si>
    <t>13086280401827</t>
  </si>
  <si>
    <t>初中化学</t>
  </si>
  <si>
    <t>75.600</t>
  </si>
  <si>
    <t>李朝栋</t>
  </si>
  <si>
    <t>13086280401818</t>
  </si>
  <si>
    <t>72.050</t>
  </si>
  <si>
    <t>黄龙</t>
  </si>
  <si>
    <t>13086940105913</t>
  </si>
  <si>
    <t>李浪</t>
  </si>
  <si>
    <t>13126060502415</t>
  </si>
  <si>
    <t>初中美术</t>
  </si>
  <si>
    <t>80.750</t>
  </si>
  <si>
    <t>沈洪香</t>
  </si>
  <si>
    <t>13126050203207</t>
  </si>
  <si>
    <t>79.500</t>
  </si>
  <si>
    <t>冯娜</t>
  </si>
  <si>
    <t>13126050202830</t>
  </si>
  <si>
    <t>78.900</t>
  </si>
  <si>
    <t>朱小荣</t>
  </si>
  <si>
    <t>13096030404015</t>
  </si>
  <si>
    <t>初中生物</t>
  </si>
  <si>
    <t>73.700</t>
  </si>
  <si>
    <t>谭姣姣</t>
  </si>
  <si>
    <t>13096280403028</t>
  </si>
  <si>
    <t>70.250</t>
  </si>
  <si>
    <t>胡月</t>
  </si>
  <si>
    <t>13096280403103</t>
  </si>
  <si>
    <t>70.200</t>
  </si>
  <si>
    <t>姜涞鑫</t>
  </si>
  <si>
    <t>13026280102618</t>
  </si>
  <si>
    <t>初中数学</t>
  </si>
  <si>
    <t>79.400</t>
  </si>
  <si>
    <t>张林杰</t>
  </si>
  <si>
    <t>13026050102521</t>
  </si>
  <si>
    <t>78.700</t>
  </si>
  <si>
    <t>唐亚丽</t>
  </si>
  <si>
    <t>13026280102118</t>
  </si>
  <si>
    <t>77.700</t>
  </si>
  <si>
    <t>向靓</t>
  </si>
  <si>
    <t>13026280102812</t>
  </si>
  <si>
    <t>76.600</t>
  </si>
  <si>
    <t>杨阳</t>
  </si>
  <si>
    <t>13026280103606</t>
  </si>
  <si>
    <t>76.400</t>
  </si>
  <si>
    <t>陈光敏</t>
  </si>
  <si>
    <t>13026050102910</t>
  </si>
  <si>
    <t>76.150</t>
  </si>
  <si>
    <t>盛先举</t>
  </si>
  <si>
    <t>13026280103729</t>
  </si>
  <si>
    <t>75.300</t>
  </si>
  <si>
    <t>杨雪梅</t>
  </si>
  <si>
    <t>13026060101922</t>
  </si>
  <si>
    <t>75.100</t>
  </si>
  <si>
    <t>孙圆</t>
  </si>
  <si>
    <t>13026280103323</t>
  </si>
  <si>
    <t>75.000</t>
  </si>
  <si>
    <t>毛薇</t>
  </si>
  <si>
    <t>13026280103212</t>
  </si>
  <si>
    <t>74.300</t>
  </si>
  <si>
    <t>杨利</t>
  </si>
  <si>
    <t>13026280103619</t>
  </si>
  <si>
    <t>樊双</t>
  </si>
  <si>
    <t>13026280103325</t>
  </si>
  <si>
    <t>缺考</t>
  </si>
  <si>
    <t>邓玖禄</t>
  </si>
  <si>
    <t>13116010507427</t>
  </si>
  <si>
    <t>初中体育与健康</t>
  </si>
  <si>
    <t>83.600</t>
  </si>
  <si>
    <t>刘典域</t>
  </si>
  <si>
    <t>13116280404414</t>
  </si>
  <si>
    <t>81.850</t>
  </si>
  <si>
    <t>郜威</t>
  </si>
  <si>
    <t>13116280403829</t>
  </si>
  <si>
    <t>81.100</t>
  </si>
  <si>
    <t>邹兴辉</t>
  </si>
  <si>
    <t>13076100114016</t>
  </si>
  <si>
    <t>初中物理</t>
  </si>
  <si>
    <t>79.450</t>
  </si>
  <si>
    <t>田斌</t>
  </si>
  <si>
    <t>13076070104209</t>
  </si>
  <si>
    <t>76.200</t>
  </si>
  <si>
    <t>廖燕铌</t>
  </si>
  <si>
    <t>13076280401306</t>
  </si>
  <si>
    <t>75.500</t>
  </si>
  <si>
    <t>冯启媛</t>
  </si>
  <si>
    <t>13076020201223</t>
  </si>
  <si>
    <t>73.800</t>
  </si>
  <si>
    <t>田伟</t>
  </si>
  <si>
    <t>13076280401311</t>
  </si>
  <si>
    <t>73.550</t>
  </si>
  <si>
    <t>杜福平</t>
  </si>
  <si>
    <t>13076100114229</t>
  </si>
  <si>
    <t>张新雨</t>
  </si>
  <si>
    <t>13076280401009</t>
  </si>
  <si>
    <t>71.850</t>
  </si>
  <si>
    <t>张晓宇</t>
  </si>
  <si>
    <t>13076280401213</t>
  </si>
  <si>
    <t>伍健</t>
  </si>
  <si>
    <t>13076280401003</t>
  </si>
  <si>
    <t>69.650</t>
  </si>
  <si>
    <t>黄安</t>
  </si>
  <si>
    <t>13076280401427</t>
  </si>
  <si>
    <t>67.200</t>
  </si>
  <si>
    <t>姜虎</t>
  </si>
  <si>
    <t>13076280401022</t>
  </si>
  <si>
    <t>66.200</t>
  </si>
  <si>
    <t>胡伟</t>
  </si>
  <si>
    <t>13076280401424</t>
  </si>
  <si>
    <t>64.050</t>
  </si>
  <si>
    <t>袁用开</t>
  </si>
  <si>
    <t>13076280401106</t>
  </si>
  <si>
    <t>陶成勇</t>
  </si>
  <si>
    <t>13076050200802</t>
  </si>
  <si>
    <t>谭伟</t>
  </si>
  <si>
    <t>13076280401030</t>
  </si>
  <si>
    <t>邢星</t>
  </si>
  <si>
    <t>13076280401110</t>
  </si>
  <si>
    <t>弃考</t>
  </si>
  <si>
    <t>樊芳</t>
  </si>
  <si>
    <t>13106020202802</t>
  </si>
  <si>
    <t>初中音乐</t>
  </si>
  <si>
    <t>77.950</t>
  </si>
  <si>
    <t>冉依杉</t>
  </si>
  <si>
    <t>13106280705008</t>
  </si>
  <si>
    <t>74.500</t>
  </si>
  <si>
    <t>谭文星</t>
  </si>
  <si>
    <t>13106280705020</t>
  </si>
  <si>
    <t>73.200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</si>
</sst>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0"/>
      <name val="Arial"/>
      <charset val="134"/>
    </font>
    <font>
      <sz val="11"/>
      <name val="Arial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4" fontId="0" fillId="0" borderId="0"/>
    <xf numFmtId="42" fontId="0" fillId="0" borderId="0"/>
    <xf numFmtId="41" fontId="0" fillId="0" borderId="0"/>
    <xf numFmtId="43" fontId="0" fillId="0" borderId="0"/>
    <xf numFmtId="0" fontId="0" fillId="0" borderId="0"/>
    <xf numFmtId="9" fontId="0" fillId="0" borderId="0"/>
  </cellStyleXfs>
  <cellXfs count="23">
    <xf numFmtId="0" fontId="0" fillId="0" borderId="0" xfId="0" applyAlignment="1"/>
    <xf numFmtId="0" fontId="1" fillId="0" borderId="0" xfId="53" applyFont="1" applyAlignment="1">
      <alignment horizontal="center" vertical="center" wrapText="1"/>
    </xf>
    <xf numFmtId="0" fontId="1" fillId="0" borderId="0" xfId="53" applyFont="1" applyAlignment="1">
      <alignment vertical="center"/>
    </xf>
    <xf numFmtId="0" fontId="1" fillId="0" borderId="0" xfId="0" applyFont="1" applyAlignment="1"/>
    <xf numFmtId="176" fontId="0" fillId="0" borderId="0" xfId="0" applyNumberFormat="1" applyAlignme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176" fontId="5" fillId="0" borderId="1" xfId="53" applyNumberFormat="1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176" fontId="5" fillId="0" borderId="2" xfId="5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Comma [0]" xfId="51"/>
    <cellStyle name="Comma" xfId="52"/>
    <cellStyle name="Normal" xfId="53"/>
    <cellStyle name="Percent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workbookViewId="0">
      <selection activeCell="L9" sqref="L9"/>
    </sheetView>
  </sheetViews>
  <sheetFormatPr defaultColWidth="9.14166666666667" defaultRowHeight="12.75" customHeight="1"/>
  <cols>
    <col min="1" max="1" width="6.425" customWidth="1"/>
    <col min="2" max="2" width="11.425" customWidth="1"/>
    <col min="3" max="3" width="17.375" customWidth="1"/>
    <col min="4" max="4" width="15.125" customWidth="1"/>
    <col min="5" max="5" width="10.625" customWidth="1"/>
    <col min="6" max="7" width="10.625" style="4" customWidth="1"/>
    <col min="8" max="8" width="9.14166666666667" customWidth="1"/>
    <col min="11" max="11" width="19.1416666666667" customWidth="1"/>
  </cols>
  <sheetData>
    <row r="1" ht="22" customHeight="1" spans="1:8">
      <c r="A1" s="5" t="s">
        <v>0</v>
      </c>
      <c r="B1" s="6"/>
    </row>
    <row r="2" ht="42" customHeight="1" spans="1:8">
      <c r="A2" s="7" t="s">
        <v>1</v>
      </c>
      <c r="B2" s="8"/>
      <c r="C2" s="8"/>
      <c r="D2" s="8"/>
      <c r="E2" s="8"/>
      <c r="F2" s="9"/>
      <c r="G2" s="9"/>
      <c r="H2" s="8"/>
    </row>
    <row r="3" s="1" customFormat="1" ht="33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</row>
    <row r="4" s="2" customFormat="1" ht="24" customHeight="1" spans="1:8">
      <c r="A4" s="12">
        <v>1</v>
      </c>
      <c r="B4" s="13" t="s">
        <v>10</v>
      </c>
      <c r="C4" s="10" t="s">
        <v>11</v>
      </c>
      <c r="D4" s="13" t="s">
        <v>12</v>
      </c>
      <c r="E4" s="13" t="s">
        <v>13</v>
      </c>
      <c r="F4" s="14">
        <v>84.4</v>
      </c>
      <c r="G4" s="14">
        <f>E4*0.5+F4*0.5</f>
        <v>80</v>
      </c>
      <c r="H4" s="15"/>
    </row>
    <row r="5" s="2" customFormat="1" ht="24" customHeight="1" spans="1:8">
      <c r="A5" s="12">
        <v>2</v>
      </c>
      <c r="B5" s="10" t="s">
        <v>14</v>
      </c>
      <c r="C5" s="10" t="s">
        <v>15</v>
      </c>
      <c r="D5" s="10" t="s">
        <v>12</v>
      </c>
      <c r="E5" s="10" t="s">
        <v>16</v>
      </c>
      <c r="F5" s="11">
        <v>84.6</v>
      </c>
      <c r="G5" s="14">
        <f t="shared" ref="G5:G46" si="0">E5*0.5+F5*0.5</f>
        <v>78.325</v>
      </c>
      <c r="H5" s="16"/>
    </row>
    <row r="6" s="2" customFormat="1" ht="24" customHeight="1" spans="1:8">
      <c r="A6" s="12">
        <v>3</v>
      </c>
      <c r="B6" s="10" t="s">
        <v>17</v>
      </c>
      <c r="C6" s="10" t="s">
        <v>18</v>
      </c>
      <c r="D6" s="10" t="s">
        <v>12</v>
      </c>
      <c r="E6" s="17">
        <v>71.55</v>
      </c>
      <c r="F6" s="17">
        <v>84.4</v>
      </c>
      <c r="G6" s="14">
        <f t="shared" si="0"/>
        <v>77.975</v>
      </c>
      <c r="H6" s="10"/>
    </row>
    <row r="7" s="2" customFormat="1" ht="24" customHeight="1" spans="1:8">
      <c r="A7" s="12">
        <v>4</v>
      </c>
      <c r="B7" s="10" t="s">
        <v>19</v>
      </c>
      <c r="C7" s="10" t="s">
        <v>20</v>
      </c>
      <c r="D7" s="10" t="s">
        <v>21</v>
      </c>
      <c r="E7" s="10" t="s">
        <v>22</v>
      </c>
      <c r="F7" s="11">
        <v>83</v>
      </c>
      <c r="G7" s="14">
        <f t="shared" si="0"/>
        <v>81.875</v>
      </c>
      <c r="H7" s="16"/>
    </row>
    <row r="8" s="2" customFormat="1" ht="24" customHeight="1" spans="1:8">
      <c r="A8" s="12">
        <v>5</v>
      </c>
      <c r="B8" s="10" t="s">
        <v>23</v>
      </c>
      <c r="C8" s="10" t="s">
        <v>24</v>
      </c>
      <c r="D8" s="10" t="s">
        <v>21</v>
      </c>
      <c r="E8" s="10" t="s">
        <v>25</v>
      </c>
      <c r="F8" s="11">
        <v>82.5</v>
      </c>
      <c r="G8" s="14">
        <f t="shared" si="0"/>
        <v>81</v>
      </c>
      <c r="H8" s="16"/>
    </row>
    <row r="9" s="2" customFormat="1" ht="24" customHeight="1" spans="1:8">
      <c r="A9" s="12">
        <v>6</v>
      </c>
      <c r="B9" s="10" t="s">
        <v>26</v>
      </c>
      <c r="C9" s="10" t="s">
        <v>27</v>
      </c>
      <c r="D9" s="10" t="s">
        <v>21</v>
      </c>
      <c r="E9" s="10" t="s">
        <v>28</v>
      </c>
      <c r="F9" s="11">
        <v>81.8</v>
      </c>
      <c r="G9" s="14">
        <f t="shared" si="0"/>
        <v>80.35</v>
      </c>
      <c r="H9" s="16"/>
    </row>
    <row r="10" s="2" customFormat="1" ht="24" customHeight="1" spans="1:8">
      <c r="A10" s="12">
        <v>7</v>
      </c>
      <c r="B10" s="10" t="s">
        <v>29</v>
      </c>
      <c r="C10" s="10" t="s">
        <v>30</v>
      </c>
      <c r="D10" s="10" t="s">
        <v>31</v>
      </c>
      <c r="E10" s="10" t="s">
        <v>32</v>
      </c>
      <c r="F10" s="11">
        <v>83.2</v>
      </c>
      <c r="G10" s="14">
        <f t="shared" si="0"/>
        <v>78.45</v>
      </c>
      <c r="H10" s="16"/>
    </row>
    <row r="11" s="2" customFormat="1" ht="24" customHeight="1" spans="1:8">
      <c r="A11" s="12">
        <v>8</v>
      </c>
      <c r="B11" s="10" t="s">
        <v>33</v>
      </c>
      <c r="C11" s="10" t="s">
        <v>34</v>
      </c>
      <c r="D11" s="10" t="s">
        <v>31</v>
      </c>
      <c r="E11" s="10" t="s">
        <v>35</v>
      </c>
      <c r="F11" s="11">
        <v>85.2</v>
      </c>
      <c r="G11" s="14">
        <f t="shared" si="0"/>
        <v>77.725</v>
      </c>
      <c r="H11" s="16"/>
    </row>
    <row r="12" s="2" customFormat="1" ht="24" customHeight="1" spans="1:8">
      <c r="A12" s="12">
        <v>9</v>
      </c>
      <c r="B12" s="10" t="s">
        <v>36</v>
      </c>
      <c r="C12" s="10" t="s">
        <v>37</v>
      </c>
      <c r="D12" s="10" t="s">
        <v>31</v>
      </c>
      <c r="E12" s="10" t="s">
        <v>38</v>
      </c>
      <c r="F12" s="11">
        <v>83</v>
      </c>
      <c r="G12" s="14">
        <f t="shared" si="0"/>
        <v>76.6</v>
      </c>
      <c r="H12" s="16"/>
    </row>
    <row r="13" s="2" customFormat="1" ht="24" customHeight="1" spans="1:8">
      <c r="A13" s="12">
        <v>10</v>
      </c>
      <c r="B13" s="10" t="s">
        <v>39</v>
      </c>
      <c r="C13" s="10" t="s">
        <v>40</v>
      </c>
      <c r="D13" s="10" t="s">
        <v>41</v>
      </c>
      <c r="E13" s="10" t="s">
        <v>42</v>
      </c>
      <c r="F13" s="11">
        <v>81</v>
      </c>
      <c r="G13" s="14">
        <f t="shared" si="0"/>
        <v>80.2</v>
      </c>
      <c r="H13" s="16"/>
    </row>
    <row r="14" s="2" customFormat="1" ht="24" customHeight="1" spans="1:8">
      <c r="A14" s="12">
        <v>11</v>
      </c>
      <c r="B14" s="10" t="s">
        <v>43</v>
      </c>
      <c r="C14" s="10" t="s">
        <v>44</v>
      </c>
      <c r="D14" s="10" t="s">
        <v>41</v>
      </c>
      <c r="E14" s="10" t="s">
        <v>45</v>
      </c>
      <c r="F14" s="11">
        <v>81.9</v>
      </c>
      <c r="G14" s="14">
        <f t="shared" si="0"/>
        <v>80.3</v>
      </c>
      <c r="H14" s="16"/>
    </row>
    <row r="15" s="2" customFormat="1" ht="24" customHeight="1" spans="1:8">
      <c r="A15" s="12">
        <v>12</v>
      </c>
      <c r="B15" s="10" t="s">
        <v>46</v>
      </c>
      <c r="C15" s="10" t="s">
        <v>47</v>
      </c>
      <c r="D15" s="10" t="s">
        <v>41</v>
      </c>
      <c r="E15" s="10" t="s">
        <v>48</v>
      </c>
      <c r="F15" s="11">
        <v>85.7</v>
      </c>
      <c r="G15" s="14">
        <f t="shared" si="0"/>
        <v>81.7</v>
      </c>
      <c r="H15" s="16"/>
    </row>
    <row r="16" s="2" customFormat="1" ht="24" customHeight="1" spans="1:8">
      <c r="A16" s="12">
        <v>13</v>
      </c>
      <c r="B16" s="10" t="s">
        <v>49</v>
      </c>
      <c r="C16" s="10" t="s">
        <v>50</v>
      </c>
      <c r="D16" s="10" t="s">
        <v>41</v>
      </c>
      <c r="E16" s="10" t="s">
        <v>51</v>
      </c>
      <c r="F16" s="11">
        <v>84.9</v>
      </c>
      <c r="G16" s="14">
        <f t="shared" si="0"/>
        <v>80.75</v>
      </c>
      <c r="H16" s="16"/>
    </row>
    <row r="17" s="3" customFormat="1" ht="24" customHeight="1" spans="1:9">
      <c r="A17" s="12">
        <v>14</v>
      </c>
      <c r="B17" s="10" t="s">
        <v>52</v>
      </c>
      <c r="C17" s="10" t="s">
        <v>53</v>
      </c>
      <c r="D17" s="10" t="s">
        <v>41</v>
      </c>
      <c r="E17" s="10" t="s">
        <v>54</v>
      </c>
      <c r="F17" s="11">
        <v>85.2</v>
      </c>
      <c r="G17" s="14">
        <f t="shared" si="0"/>
        <v>80.8</v>
      </c>
      <c r="H17" s="16"/>
    </row>
    <row r="18" s="3" customFormat="1" ht="24" customHeight="1" spans="1:9">
      <c r="A18" s="12">
        <v>15</v>
      </c>
      <c r="B18" s="10" t="s">
        <v>55</v>
      </c>
      <c r="C18" s="10" t="s">
        <v>56</v>
      </c>
      <c r="D18" s="10" t="s">
        <v>41</v>
      </c>
      <c r="E18" s="10" t="s">
        <v>57</v>
      </c>
      <c r="F18" s="11">
        <v>82.2</v>
      </c>
      <c r="G18" s="14">
        <f t="shared" si="0"/>
        <v>79.175</v>
      </c>
      <c r="H18" s="16"/>
    </row>
    <row r="19" s="3" customFormat="1" ht="24" customHeight="1" spans="1:9">
      <c r="A19" s="12">
        <v>16</v>
      </c>
      <c r="B19" s="10" t="s">
        <v>58</v>
      </c>
      <c r="C19" s="10" t="s">
        <v>59</v>
      </c>
      <c r="D19" s="10" t="s">
        <v>41</v>
      </c>
      <c r="E19" s="10" t="s">
        <v>60</v>
      </c>
      <c r="F19" s="11">
        <v>80.8</v>
      </c>
      <c r="G19" s="14">
        <f t="shared" si="0"/>
        <v>78.05</v>
      </c>
      <c r="H19" s="16"/>
    </row>
    <row r="20" s="3" customFormat="1" ht="24" customHeight="1" spans="1:9">
      <c r="A20" s="12">
        <v>17</v>
      </c>
      <c r="B20" s="10" t="s">
        <v>61</v>
      </c>
      <c r="C20" s="10" t="s">
        <v>62</v>
      </c>
      <c r="D20" s="10" t="s">
        <v>41</v>
      </c>
      <c r="E20" s="10" t="s">
        <v>63</v>
      </c>
      <c r="F20" s="11">
        <v>80</v>
      </c>
      <c r="G20" s="14">
        <f t="shared" si="0"/>
        <v>77.55</v>
      </c>
      <c r="H20" s="16"/>
    </row>
    <row r="21" s="3" customFormat="1" ht="24" customHeight="1" spans="1:9">
      <c r="A21" s="12">
        <v>18</v>
      </c>
      <c r="B21" s="10" t="s">
        <v>64</v>
      </c>
      <c r="C21" s="10" t="s">
        <v>65</v>
      </c>
      <c r="D21" s="10" t="s">
        <v>41</v>
      </c>
      <c r="E21" s="10" t="s">
        <v>66</v>
      </c>
      <c r="F21" s="11">
        <v>84.3</v>
      </c>
      <c r="G21" s="14">
        <f t="shared" si="0"/>
        <v>79.65</v>
      </c>
      <c r="H21" s="16"/>
    </row>
    <row r="22" s="3" customFormat="1" ht="24" customHeight="1" spans="1:9">
      <c r="A22" s="12">
        <v>19</v>
      </c>
      <c r="B22" s="10" t="s">
        <v>67</v>
      </c>
      <c r="C22" s="10" t="s">
        <v>68</v>
      </c>
      <c r="D22" s="10" t="s">
        <v>41</v>
      </c>
      <c r="E22" s="10" t="s">
        <v>69</v>
      </c>
      <c r="F22" s="11">
        <v>81.2</v>
      </c>
      <c r="G22" s="14">
        <f t="shared" si="0"/>
        <v>77.75</v>
      </c>
      <c r="H22" s="16"/>
    </row>
    <row r="23" s="3" customFormat="1" ht="24" customHeight="1" spans="1:9">
      <c r="A23" s="12">
        <v>20</v>
      </c>
      <c r="B23" s="10" t="s">
        <v>70</v>
      </c>
      <c r="C23" s="10" t="s">
        <v>71</v>
      </c>
      <c r="D23" s="10" t="s">
        <v>41</v>
      </c>
      <c r="E23" s="10" t="s">
        <v>69</v>
      </c>
      <c r="F23" s="11">
        <v>75.4</v>
      </c>
      <c r="G23" s="14">
        <f t="shared" si="0"/>
        <v>74.85</v>
      </c>
      <c r="H23" s="16"/>
    </row>
    <row r="24" s="3" customFormat="1" ht="24" customHeight="1" spans="1:9">
      <c r="A24" s="12">
        <v>21</v>
      </c>
      <c r="B24" s="10" t="s">
        <v>72</v>
      </c>
      <c r="C24" s="10" t="s">
        <v>73</v>
      </c>
      <c r="D24" s="10" t="s">
        <v>41</v>
      </c>
      <c r="E24" s="18">
        <v>73.25</v>
      </c>
      <c r="F24" s="18" t="s">
        <v>74</v>
      </c>
      <c r="G24" s="14">
        <f>E24*0.5</f>
        <v>36.625</v>
      </c>
      <c r="H24" s="10"/>
    </row>
    <row r="25" s="3" customFormat="1" ht="24" customHeight="1" spans="1:9">
      <c r="A25" s="12">
        <v>22</v>
      </c>
      <c r="B25" s="10" t="s">
        <v>75</v>
      </c>
      <c r="C25" s="10" t="s">
        <v>76</v>
      </c>
      <c r="D25" s="10" t="s">
        <v>77</v>
      </c>
      <c r="E25" s="10" t="s">
        <v>78</v>
      </c>
      <c r="F25" s="11">
        <v>78.8</v>
      </c>
      <c r="G25" s="14">
        <f t="shared" si="0"/>
        <v>81.2</v>
      </c>
      <c r="H25" s="16"/>
    </row>
    <row r="26" s="3" customFormat="1" ht="24" customHeight="1" spans="1:9">
      <c r="A26" s="12">
        <v>23</v>
      </c>
      <c r="B26" s="10" t="s">
        <v>79</v>
      </c>
      <c r="C26" s="10" t="s">
        <v>80</v>
      </c>
      <c r="D26" s="10" t="s">
        <v>77</v>
      </c>
      <c r="E26" s="10" t="s">
        <v>81</v>
      </c>
      <c r="F26" s="11">
        <v>83.8</v>
      </c>
      <c r="G26" s="14">
        <f t="shared" si="0"/>
        <v>82.825</v>
      </c>
      <c r="H26" s="16"/>
    </row>
    <row r="27" s="3" customFormat="1" ht="24" customHeight="1" spans="1:9">
      <c r="A27" s="12">
        <v>24</v>
      </c>
      <c r="B27" s="10" t="s">
        <v>82</v>
      </c>
      <c r="C27" s="10" t="s">
        <v>83</v>
      </c>
      <c r="D27" s="10" t="s">
        <v>77</v>
      </c>
      <c r="E27" s="10" t="s">
        <v>84</v>
      </c>
      <c r="F27" s="11">
        <v>81.4</v>
      </c>
      <c r="G27" s="14">
        <f t="shared" si="0"/>
        <v>81.25</v>
      </c>
      <c r="H27" s="16"/>
    </row>
    <row r="28" s="3" customFormat="1" ht="24" customHeight="1" spans="1:9">
      <c r="A28" s="12">
        <v>25</v>
      </c>
      <c r="B28" s="10" t="s">
        <v>85</v>
      </c>
      <c r="C28" s="10" t="s">
        <v>86</v>
      </c>
      <c r="D28" s="10" t="s">
        <v>87</v>
      </c>
      <c r="E28" s="10" t="s">
        <v>88</v>
      </c>
      <c r="F28" s="11">
        <v>86.4</v>
      </c>
      <c r="G28" s="14">
        <f t="shared" si="0"/>
        <v>82.925</v>
      </c>
      <c r="H28" s="16"/>
    </row>
    <row r="29" ht="23" customHeight="1" spans="1:9">
      <c r="A29" s="12">
        <v>26</v>
      </c>
      <c r="B29" s="10" t="s">
        <v>89</v>
      </c>
      <c r="C29" s="10" t="s">
        <v>90</v>
      </c>
      <c r="D29" s="10" t="s">
        <v>87</v>
      </c>
      <c r="E29" s="10" t="s">
        <v>91</v>
      </c>
      <c r="F29" s="11">
        <v>84.6</v>
      </c>
      <c r="G29" s="14">
        <f t="shared" si="0"/>
        <v>80.4</v>
      </c>
      <c r="H29" s="16"/>
    </row>
    <row r="30" ht="23" customHeight="1" spans="1:9">
      <c r="A30" s="12">
        <v>27</v>
      </c>
      <c r="B30" s="10" t="s">
        <v>92</v>
      </c>
      <c r="C30" s="10" t="s">
        <v>93</v>
      </c>
      <c r="D30" s="10" t="s">
        <v>87</v>
      </c>
      <c r="E30" s="10" t="s">
        <v>94</v>
      </c>
      <c r="F30" s="11">
        <v>82.8</v>
      </c>
      <c r="G30" s="14">
        <f t="shared" si="0"/>
        <v>79.15</v>
      </c>
      <c r="H30" s="16"/>
      <c r="I30" s="3"/>
    </row>
    <row r="31" ht="23" customHeight="1" spans="1:9">
      <c r="A31" s="12">
        <v>28</v>
      </c>
      <c r="B31" s="10" t="s">
        <v>95</v>
      </c>
      <c r="C31" s="10" t="s">
        <v>96</v>
      </c>
      <c r="D31" s="10" t="s">
        <v>87</v>
      </c>
      <c r="E31" s="10" t="s">
        <v>97</v>
      </c>
      <c r="F31" s="11">
        <v>84.8</v>
      </c>
      <c r="G31" s="14">
        <f t="shared" si="0"/>
        <v>79.3</v>
      </c>
      <c r="H31" s="16"/>
    </row>
    <row r="32" ht="23" customHeight="1" spans="1:9">
      <c r="A32" s="12">
        <v>29</v>
      </c>
      <c r="B32" s="10" t="s">
        <v>98</v>
      </c>
      <c r="C32" s="10" t="s">
        <v>99</v>
      </c>
      <c r="D32" s="10" t="s">
        <v>87</v>
      </c>
      <c r="E32" s="10" t="s">
        <v>100</v>
      </c>
      <c r="F32" s="11">
        <v>86.8</v>
      </c>
      <c r="G32" s="14">
        <f t="shared" si="0"/>
        <v>80.175</v>
      </c>
      <c r="H32" s="16"/>
      <c r="I32" s="3"/>
    </row>
    <row r="33" ht="23" customHeight="1" spans="1:9">
      <c r="A33" s="12">
        <v>30</v>
      </c>
      <c r="B33" s="10" t="s">
        <v>101</v>
      </c>
      <c r="C33" s="10" t="s">
        <v>102</v>
      </c>
      <c r="D33" s="10" t="s">
        <v>87</v>
      </c>
      <c r="E33" s="10" t="s">
        <v>16</v>
      </c>
      <c r="F33" s="11">
        <v>83.2</v>
      </c>
      <c r="G33" s="14">
        <f t="shared" si="0"/>
        <v>77.625</v>
      </c>
      <c r="H33" s="16"/>
    </row>
    <row r="34" ht="23" customHeight="1" spans="1:9">
      <c r="A34" s="12">
        <v>31</v>
      </c>
      <c r="B34" s="10" t="s">
        <v>103</v>
      </c>
      <c r="C34" s="10" t="s">
        <v>104</v>
      </c>
      <c r="D34" s="10" t="s">
        <v>87</v>
      </c>
      <c r="E34" s="10" t="s">
        <v>105</v>
      </c>
      <c r="F34" s="11">
        <v>84.6</v>
      </c>
      <c r="G34" s="14">
        <f t="shared" si="0"/>
        <v>78.225</v>
      </c>
      <c r="H34" s="16"/>
      <c r="I34" s="3"/>
    </row>
    <row r="35" ht="23" customHeight="1" spans="1:9">
      <c r="A35" s="12">
        <v>32</v>
      </c>
      <c r="B35" s="10" t="s">
        <v>106</v>
      </c>
      <c r="C35" s="10" t="s">
        <v>107</v>
      </c>
      <c r="D35" s="10" t="s">
        <v>87</v>
      </c>
      <c r="E35" s="10" t="s">
        <v>105</v>
      </c>
      <c r="F35" s="11">
        <v>85.6</v>
      </c>
      <c r="G35" s="14">
        <f t="shared" si="0"/>
        <v>78.725</v>
      </c>
      <c r="H35" s="16"/>
    </row>
    <row r="36" ht="23" customHeight="1" spans="1:9">
      <c r="A36" s="12">
        <v>33</v>
      </c>
      <c r="B36" s="10" t="s">
        <v>108</v>
      </c>
      <c r="C36" s="10" t="s">
        <v>109</v>
      </c>
      <c r="D36" s="10" t="s">
        <v>87</v>
      </c>
      <c r="E36" s="10" t="s">
        <v>110</v>
      </c>
      <c r="F36" s="11">
        <v>83.2</v>
      </c>
      <c r="G36" s="14">
        <f t="shared" si="0"/>
        <v>76.425</v>
      </c>
      <c r="H36" s="16"/>
      <c r="I36" s="3"/>
    </row>
    <row r="37" ht="23" customHeight="1" spans="1:9">
      <c r="A37" s="12">
        <v>34</v>
      </c>
      <c r="B37" s="10" t="s">
        <v>111</v>
      </c>
      <c r="C37" s="10" t="s">
        <v>112</v>
      </c>
      <c r="D37" s="10" t="s">
        <v>87</v>
      </c>
      <c r="E37" s="10" t="s">
        <v>113</v>
      </c>
      <c r="F37" s="11">
        <v>82.8</v>
      </c>
      <c r="G37" s="14">
        <f t="shared" si="0"/>
        <v>75</v>
      </c>
      <c r="H37" s="16"/>
    </row>
    <row r="38" ht="23" customHeight="1" spans="1:9">
      <c r="A38" s="12">
        <v>35</v>
      </c>
      <c r="B38" s="10" t="s">
        <v>114</v>
      </c>
      <c r="C38" s="10" t="s">
        <v>115</v>
      </c>
      <c r="D38" s="10" t="s">
        <v>87</v>
      </c>
      <c r="E38" s="10" t="s">
        <v>116</v>
      </c>
      <c r="F38" s="11">
        <v>81.6</v>
      </c>
      <c r="G38" s="14">
        <f t="shared" si="0"/>
        <v>73.9</v>
      </c>
      <c r="H38" s="16"/>
      <c r="I38" s="3"/>
    </row>
    <row r="39" ht="23" customHeight="1" spans="1:9">
      <c r="A39" s="12">
        <v>36</v>
      </c>
      <c r="B39" s="10" t="s">
        <v>117</v>
      </c>
      <c r="C39" s="10" t="s">
        <v>118</v>
      </c>
      <c r="D39" s="10" t="s">
        <v>87</v>
      </c>
      <c r="E39" s="10" t="s">
        <v>119</v>
      </c>
      <c r="F39" s="11">
        <v>79.8</v>
      </c>
      <c r="G39" s="14">
        <f t="shared" si="0"/>
        <v>71.925</v>
      </c>
      <c r="H39" s="19"/>
    </row>
    <row r="40" ht="23" customHeight="1" spans="1:9">
      <c r="A40" s="12">
        <v>37</v>
      </c>
      <c r="B40" s="10" t="s">
        <v>120</v>
      </c>
      <c r="C40" s="10" t="s">
        <v>121</v>
      </c>
      <c r="D40" s="10" t="s">
        <v>87</v>
      </c>
      <c r="E40" s="18">
        <v>63.1</v>
      </c>
      <c r="F40" s="18">
        <v>84</v>
      </c>
      <c r="G40" s="14">
        <f t="shared" si="0"/>
        <v>73.55</v>
      </c>
      <c r="H40" s="10"/>
      <c r="I40" s="3"/>
    </row>
    <row r="41" ht="23" customHeight="1" spans="1:9">
      <c r="A41" s="12">
        <v>38</v>
      </c>
      <c r="B41" s="10" t="s">
        <v>122</v>
      </c>
      <c r="C41" s="10" t="s">
        <v>123</v>
      </c>
      <c r="D41" s="10" t="s">
        <v>87</v>
      </c>
      <c r="E41" s="18">
        <v>61.5</v>
      </c>
      <c r="F41" s="18">
        <v>76.8</v>
      </c>
      <c r="G41" s="14">
        <f t="shared" si="0"/>
        <v>69.15</v>
      </c>
      <c r="H41" s="10"/>
    </row>
    <row r="42" ht="23" customHeight="1" spans="1:9">
      <c r="A42" s="12">
        <v>39</v>
      </c>
      <c r="B42" s="10" t="s">
        <v>124</v>
      </c>
      <c r="C42" s="10" t="s">
        <v>125</v>
      </c>
      <c r="D42" s="10" t="s">
        <v>87</v>
      </c>
      <c r="E42" s="18">
        <v>61.05</v>
      </c>
      <c r="F42" s="18">
        <v>84.4</v>
      </c>
      <c r="G42" s="14">
        <f t="shared" si="0"/>
        <v>72.725</v>
      </c>
      <c r="H42" s="10"/>
      <c r="I42" s="3"/>
    </row>
    <row r="43" ht="23" customHeight="1" spans="1:9">
      <c r="A43" s="12">
        <v>40</v>
      </c>
      <c r="B43" s="20" t="s">
        <v>126</v>
      </c>
      <c r="C43" s="10" t="s">
        <v>127</v>
      </c>
      <c r="D43" s="20" t="s">
        <v>87</v>
      </c>
      <c r="E43" s="21">
        <v>60.95</v>
      </c>
      <c r="F43" s="21" t="s">
        <v>128</v>
      </c>
      <c r="G43" s="14">
        <f>E43*0.5</f>
        <v>30.475</v>
      </c>
      <c r="H43" s="20"/>
    </row>
    <row r="44" ht="23" customHeight="1" spans="1:9">
      <c r="A44" s="12">
        <v>41</v>
      </c>
      <c r="B44" s="10" t="s">
        <v>129</v>
      </c>
      <c r="C44" s="10" t="s">
        <v>130</v>
      </c>
      <c r="D44" s="10" t="s">
        <v>131</v>
      </c>
      <c r="E44" s="10" t="s">
        <v>132</v>
      </c>
      <c r="F44" s="11">
        <v>82.3</v>
      </c>
      <c r="G44" s="14">
        <f t="shared" si="0"/>
        <v>80.125</v>
      </c>
      <c r="H44" s="19"/>
    </row>
    <row r="45" ht="23" customHeight="1" spans="1:9">
      <c r="A45" s="12">
        <v>42</v>
      </c>
      <c r="B45" s="10" t="s">
        <v>133</v>
      </c>
      <c r="C45" s="10" t="s">
        <v>134</v>
      </c>
      <c r="D45" s="10" t="s">
        <v>131</v>
      </c>
      <c r="E45" s="10" t="s">
        <v>135</v>
      </c>
      <c r="F45" s="11">
        <v>84.3</v>
      </c>
      <c r="G45" s="14">
        <f t="shared" si="0"/>
        <v>79.4</v>
      </c>
      <c r="H45" s="19"/>
    </row>
    <row r="46" ht="23" customHeight="1" spans="1:9">
      <c r="A46" s="12">
        <v>43</v>
      </c>
      <c r="B46" s="10" t="s">
        <v>136</v>
      </c>
      <c r="C46" s="10" t="s">
        <v>137</v>
      </c>
      <c r="D46" s="10" t="s">
        <v>131</v>
      </c>
      <c r="E46" s="10" t="s">
        <v>138</v>
      </c>
      <c r="F46" s="11">
        <v>82.6</v>
      </c>
      <c r="G46" s="14">
        <f t="shared" si="0"/>
        <v>77.9</v>
      </c>
      <c r="H46" s="19"/>
    </row>
    <row r="56" customHeight="1" spans="11:11">
      <c r="K56" s="22"/>
    </row>
    <row r="57" customHeight="1" spans="11:11">
      <c r="K57" s="22"/>
    </row>
    <row r="58" customHeight="1" spans="11:11">
      <c r="K58" s="22"/>
    </row>
    <row r="59" customHeight="1" spans="11:11">
      <c r="K59" s="22"/>
    </row>
    <row r="60" customHeight="1" spans="11:11">
      <c r="K60" s="22"/>
    </row>
    <row r="61" customHeight="1" spans="11:11">
      <c r="K61" s="22"/>
    </row>
    <row r="62" customHeight="1" spans="11:11">
      <c r="K62" s="22"/>
    </row>
  </sheetData>
  <mergeCells count="2">
    <mergeCell ref="A1:B1"/>
    <mergeCell ref="A2:H2"/>
  </mergeCells>
  <printOptions horizontalCentered="1"/>
  <pageMargins left="0.554861111111111" right="0.554861111111111" top="0.802777777777778" bottom="0.60625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2020-08-30T16:49:00Z</dcterms:created>
  <dcterms:modified xsi:type="dcterms:W3CDTF">2026-07-11T17:13:47Z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3EAABF590BDC49F48A7D1E30FDC159FA</vt:lpwstr>
  </property>
  <property fmtid="{D5CDD505-2E9C-101B-9397-08002B2CF9AE}" pid="4" name="CalculationRule">
    <vt:i4>0</vt:i4>
  </property>
</Properties>
</file>