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" sheetId="9" r:id="rId1"/>
  </sheets>
  <definedNames>
    <definedName name="_xlnm._FilterDatabase" localSheetId="0" hidden="1">'1'!$B$3:$O$3</definedName>
    <definedName name="_xlnm.Print_Titles" localSheetId="0">'1'!$2:$3</definedName>
  </definedNames>
  <calcPr calcId="144525"/>
</workbook>
</file>

<file path=xl/sharedStrings.xml><?xml version="1.0" encoding="utf-8"?>
<sst xmlns="http://schemas.openxmlformats.org/spreadsheetml/2006/main" count="270" uniqueCount="101">
  <si>
    <t>附件：</t>
  </si>
  <si>
    <t>建始县2025年中小学教师公开招聘面试成绩及总成绩汇总表</t>
  </si>
  <si>
    <t>序号</t>
  </si>
  <si>
    <t>姓名</t>
  </si>
  <si>
    <t>性别</t>
  </si>
  <si>
    <t>报考的岗位性质</t>
  </si>
  <si>
    <t>报考的岗位类型</t>
  </si>
  <si>
    <t>报考的学科</t>
  </si>
  <si>
    <t>岗位招聘数</t>
  </si>
  <si>
    <t>笔试总
成绩</t>
  </si>
  <si>
    <t>笔试总成绩
(40%)</t>
  </si>
  <si>
    <t>面试总成绩(60%)</t>
  </si>
  <si>
    <t>总成绩</t>
  </si>
  <si>
    <t>总成绩
排名</t>
  </si>
  <si>
    <t>备注</t>
  </si>
  <si>
    <t>郭滔</t>
  </si>
  <si>
    <t>男</t>
  </si>
  <si>
    <t>普通岗</t>
  </si>
  <si>
    <t>新机制教师</t>
  </si>
  <si>
    <t>初中地理</t>
  </si>
  <si>
    <t>1</t>
  </si>
  <si>
    <t>78.35</t>
  </si>
  <si>
    <t>崔艳荣</t>
  </si>
  <si>
    <t>女</t>
  </si>
  <si>
    <t>74.50</t>
  </si>
  <si>
    <t>颜诗艳</t>
  </si>
  <si>
    <t>74.10</t>
  </si>
  <si>
    <t>樊申娟</t>
  </si>
  <si>
    <t>初中数学</t>
  </si>
  <si>
    <t>5</t>
  </si>
  <si>
    <t>87.40</t>
  </si>
  <si>
    <t>刘国华</t>
  </si>
  <si>
    <t>84.85</t>
  </si>
  <si>
    <t>徐燕</t>
  </si>
  <si>
    <t>83.45</t>
  </si>
  <si>
    <t>李欢</t>
  </si>
  <si>
    <t>84.20</t>
  </si>
  <si>
    <t>牟来岭</t>
  </si>
  <si>
    <t>83.30</t>
  </si>
  <si>
    <t>向靓</t>
  </si>
  <si>
    <t>80.00</t>
  </si>
  <si>
    <t>李艳</t>
  </si>
  <si>
    <t>83.15</t>
  </si>
  <si>
    <t>杨阳</t>
  </si>
  <si>
    <t>79.80</t>
  </si>
  <si>
    <t>熊诗嫚</t>
  </si>
  <si>
    <t>76.65</t>
  </si>
  <si>
    <t>崔杨</t>
  </si>
  <si>
    <t>胡琴</t>
  </si>
  <si>
    <t>79.15</t>
  </si>
  <si>
    <t>崔煌林</t>
  </si>
  <si>
    <t>78.90</t>
  </si>
  <si>
    <t>汪晓雪</t>
  </si>
  <si>
    <t>78.75</t>
  </si>
  <si>
    <t>李蓉</t>
  </si>
  <si>
    <t>76.30</t>
  </si>
  <si>
    <t>李婷婷</t>
  </si>
  <si>
    <t>84.75</t>
  </si>
  <si>
    <t>面试缺考</t>
  </si>
  <si>
    <t>向维</t>
  </si>
  <si>
    <t>初中物理</t>
  </si>
  <si>
    <t>3</t>
  </si>
  <si>
    <t>79.65</t>
  </si>
  <si>
    <t>郭祖杰</t>
  </si>
  <si>
    <t>76.95</t>
  </si>
  <si>
    <t>贺陈诚</t>
  </si>
  <si>
    <t>71.85</t>
  </si>
  <si>
    <t>聂无畏</t>
  </si>
  <si>
    <t>69.50</t>
  </si>
  <si>
    <t>李妮</t>
  </si>
  <si>
    <t>67.90</t>
  </si>
  <si>
    <t>艾继翔</t>
  </si>
  <si>
    <t>74.70</t>
  </si>
  <si>
    <t>朱成坤</t>
  </si>
  <si>
    <t>初中音乐</t>
  </si>
  <si>
    <t>80.25</t>
  </si>
  <si>
    <t>杨陈晨</t>
  </si>
  <si>
    <t>77.70</t>
  </si>
  <si>
    <t>肖宇豪</t>
  </si>
  <si>
    <t>75.25</t>
  </si>
  <si>
    <t>陈丹丹</t>
  </si>
  <si>
    <t>初中语文</t>
  </si>
  <si>
    <t>2</t>
  </si>
  <si>
    <t>76.75</t>
  </si>
  <si>
    <t>向淼灵</t>
  </si>
  <si>
    <t>76.25</t>
  </si>
  <si>
    <t>刘李凤</t>
  </si>
  <si>
    <t>76.00</t>
  </si>
  <si>
    <t>张杨</t>
  </si>
  <si>
    <t>76.10</t>
  </si>
  <si>
    <t>王洁</t>
  </si>
  <si>
    <t>76.60</t>
  </si>
  <si>
    <t>肖雪</t>
  </si>
  <si>
    <t>尹尚猛</t>
  </si>
  <si>
    <t>退役军人专岗</t>
  </si>
  <si>
    <t>初中体育与健康</t>
  </si>
  <si>
    <t>79.60</t>
  </si>
  <si>
    <t>刘宇</t>
  </si>
  <si>
    <t>72.15</t>
  </si>
  <si>
    <t>谢聪</t>
  </si>
  <si>
    <t>70.30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</si>
</sst>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0_ "/>
    <numFmt numFmtId="177" formatCode="_ \¥* #,##0.00_ ;_ \¥* \-#,##0.00_ ;_ \¥* &quot;-&quot;??_ ;_ @_ "/>
    <numFmt numFmtId="178" formatCode="_ \¥* #,##0_ ;_ \¥* \-#,##0_ ;_ \¥* &quot;-&quot;_ ;_ @_ "/>
    <numFmt numFmtId="179" formatCode="0.00_ "/>
  </numFmts>
  <fonts count="25">
    <font>
      <sz val="10"/>
      <name val="Arial"/>
      <charset val="134"/>
    </font>
    <font>
      <sz val="9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5" fillId="15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77" fontId="0" fillId="0" borderId="0"/>
    <xf numFmtId="0" fontId="22" fillId="0" borderId="0" applyNumberFormat="0" applyFill="0" applyBorder="0" applyAlignment="0" applyProtection="0">
      <alignment vertical="center"/>
    </xf>
    <xf numFmtId="0" fontId="5" fillId="2" borderId="4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18" borderId="9" applyNumberFormat="0" applyAlignment="0" applyProtection="0">
      <alignment vertical="center"/>
    </xf>
    <xf numFmtId="0" fontId="16" fillId="18" borderId="6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178" fontId="0" fillId="0" borderId="0"/>
    <xf numFmtId="0" fontId="9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0" fillId="0" borderId="0"/>
    <xf numFmtId="41" fontId="0" fillId="0" borderId="0"/>
    <xf numFmtId="0" fontId="0" fillId="0" borderId="0"/>
    <xf numFmtId="9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176" fontId="1" fillId="0" borderId="0" xfId="0" applyNumberFormat="1" applyFont="1" applyFill="1" applyAlignment="1">
      <alignment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center" vertical="center" wrapText="1"/>
    </xf>
    <xf numFmtId="0" fontId="4" fillId="0" borderId="1" xfId="53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Currency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Currency [0]" xfId="28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Comma" xfId="51"/>
    <cellStyle name="Comma [0]" xfId="52"/>
    <cellStyle name="Normal" xfId="53"/>
    <cellStyle name="Percent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9"/>
  <sheetViews>
    <sheetView tabSelected="1" zoomScale="110" zoomScaleNormal="110" workbookViewId="0">
      <pane ySplit="3" topLeftCell="A4" activePane="bottomLeft" state="frozen"/>
      <selection/>
      <selection pane="bottomLeft" activeCell="N1" sqref="N$1:O$1048576"/>
    </sheetView>
  </sheetViews>
  <sheetFormatPr defaultColWidth="8.85185185185185" defaultRowHeight="15" customHeight="1"/>
  <cols>
    <col min="1" max="1" width="4.24074074074074" style="2" customWidth="1"/>
    <col min="2" max="2" width="7.43518518518519" style="3" customWidth="1"/>
    <col min="3" max="3" width="4.13888888888889" style="3" customWidth="1"/>
    <col min="4" max="4" width="8.68518518518519" style="3" customWidth="1"/>
    <col min="5" max="5" width="11.3981481481481" style="3" customWidth="1"/>
    <col min="6" max="6" width="15.1388888888889" style="3" customWidth="1"/>
    <col min="7" max="7" width="5.93518518518519" style="3" customWidth="1"/>
    <col min="8" max="8" width="7.01851851851852" style="3" customWidth="1"/>
    <col min="9" max="9" width="9.59259259259259" style="3" customWidth="1"/>
    <col min="10" max="10" width="9.42592592592593" style="4" customWidth="1"/>
    <col min="11" max="11" width="12.7222222222222" style="4" customWidth="1"/>
    <col min="12" max="12" width="5.77777777777778" style="2" customWidth="1"/>
    <col min="13" max="13" width="8.85185185185185" style="3" customWidth="1"/>
    <col min="14" max="16384" width="8.85185185185185" style="3"/>
  </cols>
  <sheetData>
    <row r="1" customHeight="1" spans="1:13">
      <c r="A1" s="5" t="s">
        <v>0</v>
      </c>
      <c r="B1" s="5"/>
      <c r="C1" s="1"/>
      <c r="D1" s="1"/>
      <c r="E1" s="1"/>
      <c r="F1" s="1"/>
      <c r="G1" s="1"/>
      <c r="H1" s="1"/>
      <c r="I1" s="1"/>
      <c r="J1" s="12"/>
      <c r="K1" s="12"/>
      <c r="L1" s="1"/>
      <c r="M1" s="1"/>
    </row>
    <row r="2" s="1" customFormat="1" customHeight="1" spans="1:13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13"/>
      <c r="L2" s="6"/>
      <c r="M2" s="6"/>
    </row>
    <row r="3" s="1" customFormat="1" ht="39" customHeight="1" spans="1:13">
      <c r="A3" s="7" t="s">
        <v>2</v>
      </c>
      <c r="B3" s="8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15" t="s">
        <v>11</v>
      </c>
      <c r="K3" s="16" t="s">
        <v>12</v>
      </c>
      <c r="L3" s="15" t="s">
        <v>13</v>
      </c>
      <c r="M3" s="15" t="s">
        <v>14</v>
      </c>
    </row>
    <row r="4" customHeight="1" spans="1:13">
      <c r="A4" s="7">
        <v>1</v>
      </c>
      <c r="B4" s="9" t="s">
        <v>15</v>
      </c>
      <c r="C4" s="9" t="s">
        <v>16</v>
      </c>
      <c r="D4" s="10" t="s">
        <v>17</v>
      </c>
      <c r="E4" s="10" t="s">
        <v>18</v>
      </c>
      <c r="F4" s="9" t="s">
        <v>19</v>
      </c>
      <c r="G4" s="9" t="s">
        <v>20</v>
      </c>
      <c r="H4" s="9" t="s">
        <v>21</v>
      </c>
      <c r="I4" s="17">
        <f t="shared" ref="I4:I39" si="0">H4*0.4</f>
        <v>31.34</v>
      </c>
      <c r="J4" s="18">
        <v>52.87</v>
      </c>
      <c r="K4" s="18">
        <f t="shared" ref="K4:K39" si="1">I4+J4</f>
        <v>84.21</v>
      </c>
      <c r="L4" s="19">
        <v>1</v>
      </c>
      <c r="M4" s="19"/>
    </row>
    <row r="5" customHeight="1" spans="1:13">
      <c r="A5" s="7">
        <v>2</v>
      </c>
      <c r="B5" s="9" t="s">
        <v>22</v>
      </c>
      <c r="C5" s="9" t="s">
        <v>23</v>
      </c>
      <c r="D5" s="10" t="s">
        <v>17</v>
      </c>
      <c r="E5" s="10" t="s">
        <v>18</v>
      </c>
      <c r="F5" s="9" t="s">
        <v>19</v>
      </c>
      <c r="G5" s="9" t="s">
        <v>20</v>
      </c>
      <c r="H5" s="9" t="s">
        <v>24</v>
      </c>
      <c r="I5" s="17">
        <f t="shared" si="0"/>
        <v>29.8</v>
      </c>
      <c r="J5" s="18">
        <v>52.514</v>
      </c>
      <c r="K5" s="18">
        <f t="shared" si="1"/>
        <v>82.314</v>
      </c>
      <c r="L5" s="19">
        <v>2</v>
      </c>
      <c r="M5" s="19"/>
    </row>
    <row r="6" customHeight="1" spans="1:13">
      <c r="A6" s="7">
        <v>3</v>
      </c>
      <c r="B6" s="9" t="s">
        <v>25</v>
      </c>
      <c r="C6" s="9" t="s">
        <v>23</v>
      </c>
      <c r="D6" s="10" t="s">
        <v>17</v>
      </c>
      <c r="E6" s="10" t="s">
        <v>18</v>
      </c>
      <c r="F6" s="9" t="s">
        <v>19</v>
      </c>
      <c r="G6" s="9" t="s">
        <v>20</v>
      </c>
      <c r="H6" s="9" t="s">
        <v>26</v>
      </c>
      <c r="I6" s="17">
        <f t="shared" si="0"/>
        <v>29.64</v>
      </c>
      <c r="J6" s="18">
        <v>52.166</v>
      </c>
      <c r="K6" s="18">
        <f t="shared" si="1"/>
        <v>81.806</v>
      </c>
      <c r="L6" s="19">
        <v>3</v>
      </c>
      <c r="M6" s="19"/>
    </row>
    <row r="7" customHeight="1" spans="1:13">
      <c r="A7" s="7">
        <v>4</v>
      </c>
      <c r="B7" s="9" t="s">
        <v>27</v>
      </c>
      <c r="C7" s="9" t="s">
        <v>23</v>
      </c>
      <c r="D7" s="10" t="s">
        <v>17</v>
      </c>
      <c r="E7" s="10" t="s">
        <v>18</v>
      </c>
      <c r="F7" s="9" t="s">
        <v>28</v>
      </c>
      <c r="G7" s="9" t="s">
        <v>29</v>
      </c>
      <c r="H7" s="9" t="s">
        <v>30</v>
      </c>
      <c r="I7" s="17">
        <f t="shared" si="0"/>
        <v>34.96</v>
      </c>
      <c r="J7" s="18">
        <v>53.335</v>
      </c>
      <c r="K7" s="18">
        <f t="shared" si="1"/>
        <v>88.295</v>
      </c>
      <c r="L7" s="19">
        <v>1</v>
      </c>
      <c r="M7" s="19"/>
    </row>
    <row r="8" customHeight="1" spans="1:13">
      <c r="A8" s="7">
        <v>5</v>
      </c>
      <c r="B8" s="9" t="s">
        <v>31</v>
      </c>
      <c r="C8" s="9" t="s">
        <v>16</v>
      </c>
      <c r="D8" s="10" t="s">
        <v>17</v>
      </c>
      <c r="E8" s="10" t="s">
        <v>18</v>
      </c>
      <c r="F8" s="9" t="s">
        <v>28</v>
      </c>
      <c r="G8" s="9" t="s">
        <v>29</v>
      </c>
      <c r="H8" s="9" t="s">
        <v>32</v>
      </c>
      <c r="I8" s="17">
        <f t="shared" si="0"/>
        <v>33.94</v>
      </c>
      <c r="J8" s="18">
        <v>53.53</v>
      </c>
      <c r="K8" s="18">
        <f t="shared" si="1"/>
        <v>87.47</v>
      </c>
      <c r="L8" s="19">
        <v>2</v>
      </c>
      <c r="M8" s="19"/>
    </row>
    <row r="9" customHeight="1" spans="1:13">
      <c r="A9" s="7">
        <v>8</v>
      </c>
      <c r="B9" s="11" t="s">
        <v>33</v>
      </c>
      <c r="C9" s="11" t="s">
        <v>23</v>
      </c>
      <c r="D9" s="10" t="s">
        <v>17</v>
      </c>
      <c r="E9" s="10" t="s">
        <v>18</v>
      </c>
      <c r="F9" s="9" t="s">
        <v>28</v>
      </c>
      <c r="G9" s="11" t="s">
        <v>29</v>
      </c>
      <c r="H9" s="11" t="s">
        <v>34</v>
      </c>
      <c r="I9" s="17">
        <f t="shared" si="0"/>
        <v>33.38</v>
      </c>
      <c r="J9" s="18">
        <v>52.957</v>
      </c>
      <c r="K9" s="18">
        <f t="shared" si="1"/>
        <v>86.337</v>
      </c>
      <c r="L9" s="19">
        <v>3</v>
      </c>
      <c r="M9" s="19"/>
    </row>
    <row r="10" customHeight="1" spans="1:13">
      <c r="A10" s="7">
        <v>7</v>
      </c>
      <c r="B10" s="9" t="s">
        <v>35</v>
      </c>
      <c r="C10" s="9" t="s">
        <v>23</v>
      </c>
      <c r="D10" s="10" t="s">
        <v>17</v>
      </c>
      <c r="E10" s="10" t="s">
        <v>18</v>
      </c>
      <c r="F10" s="9" t="s">
        <v>28</v>
      </c>
      <c r="G10" s="9" t="s">
        <v>29</v>
      </c>
      <c r="H10" s="9" t="s">
        <v>36</v>
      </c>
      <c r="I10" s="17">
        <f t="shared" si="0"/>
        <v>33.68</v>
      </c>
      <c r="J10" s="18">
        <v>52.415</v>
      </c>
      <c r="K10" s="18">
        <f t="shared" si="1"/>
        <v>86.095</v>
      </c>
      <c r="L10" s="19">
        <v>4</v>
      </c>
      <c r="M10" s="19"/>
    </row>
    <row r="11" customHeight="1" spans="1:13">
      <c r="A11" s="7">
        <v>9</v>
      </c>
      <c r="B11" s="9" t="s">
        <v>37</v>
      </c>
      <c r="C11" s="9" t="s">
        <v>16</v>
      </c>
      <c r="D11" s="10" t="s">
        <v>17</v>
      </c>
      <c r="E11" s="10" t="s">
        <v>18</v>
      </c>
      <c r="F11" s="9" t="s">
        <v>28</v>
      </c>
      <c r="G11" s="9" t="s">
        <v>29</v>
      </c>
      <c r="H11" s="9" t="s">
        <v>38</v>
      </c>
      <c r="I11" s="17">
        <f t="shared" si="0"/>
        <v>33.32</v>
      </c>
      <c r="J11" s="18">
        <v>52.312</v>
      </c>
      <c r="K11" s="18">
        <f t="shared" si="1"/>
        <v>85.632</v>
      </c>
      <c r="L11" s="19">
        <v>5</v>
      </c>
      <c r="M11" s="19"/>
    </row>
    <row r="12" customHeight="1" spans="1:13">
      <c r="A12" s="7">
        <v>11</v>
      </c>
      <c r="B12" s="9" t="s">
        <v>39</v>
      </c>
      <c r="C12" s="9" t="s">
        <v>23</v>
      </c>
      <c r="D12" s="10" t="s">
        <v>17</v>
      </c>
      <c r="E12" s="10" t="s">
        <v>18</v>
      </c>
      <c r="F12" s="9" t="s">
        <v>28</v>
      </c>
      <c r="G12" s="9" t="s">
        <v>29</v>
      </c>
      <c r="H12" s="9" t="s">
        <v>40</v>
      </c>
      <c r="I12" s="17">
        <f t="shared" si="0"/>
        <v>32</v>
      </c>
      <c r="J12" s="18">
        <v>52.698</v>
      </c>
      <c r="K12" s="18">
        <f t="shared" si="1"/>
        <v>84.698</v>
      </c>
      <c r="L12" s="19">
        <v>6</v>
      </c>
      <c r="M12" s="19"/>
    </row>
    <row r="13" customHeight="1" spans="1:13">
      <c r="A13" s="7">
        <v>10</v>
      </c>
      <c r="B13" s="9" t="s">
        <v>41</v>
      </c>
      <c r="C13" s="9" t="s">
        <v>23</v>
      </c>
      <c r="D13" s="10" t="s">
        <v>17</v>
      </c>
      <c r="E13" s="10" t="s">
        <v>18</v>
      </c>
      <c r="F13" s="9" t="s">
        <v>28</v>
      </c>
      <c r="G13" s="9" t="s">
        <v>29</v>
      </c>
      <c r="H13" s="9" t="s">
        <v>42</v>
      </c>
      <c r="I13" s="17">
        <f t="shared" si="0"/>
        <v>33.26</v>
      </c>
      <c r="J13" s="18">
        <v>51.306</v>
      </c>
      <c r="K13" s="18">
        <f t="shared" si="1"/>
        <v>84.566</v>
      </c>
      <c r="L13" s="19">
        <v>7</v>
      </c>
      <c r="M13" s="19"/>
    </row>
    <row r="14" customHeight="1" spans="1:13">
      <c r="A14" s="7">
        <v>12</v>
      </c>
      <c r="B14" s="9" t="s">
        <v>43</v>
      </c>
      <c r="C14" s="9" t="s">
        <v>23</v>
      </c>
      <c r="D14" s="10" t="s">
        <v>17</v>
      </c>
      <c r="E14" s="10" t="s">
        <v>18</v>
      </c>
      <c r="F14" s="9" t="s">
        <v>28</v>
      </c>
      <c r="G14" s="9" t="s">
        <v>29</v>
      </c>
      <c r="H14" s="9" t="s">
        <v>44</v>
      </c>
      <c r="I14" s="17">
        <f t="shared" si="0"/>
        <v>31.92</v>
      </c>
      <c r="J14" s="18">
        <v>52.463</v>
      </c>
      <c r="K14" s="18">
        <f t="shared" si="1"/>
        <v>84.383</v>
      </c>
      <c r="L14" s="19">
        <v>8</v>
      </c>
      <c r="M14" s="19"/>
    </row>
    <row r="15" customHeight="1" spans="1:13">
      <c r="A15" s="7">
        <v>17</v>
      </c>
      <c r="B15" s="9" t="s">
        <v>45</v>
      </c>
      <c r="C15" s="9" t="s">
        <v>23</v>
      </c>
      <c r="D15" s="10" t="s">
        <v>17</v>
      </c>
      <c r="E15" s="10" t="s">
        <v>18</v>
      </c>
      <c r="F15" s="9" t="s">
        <v>28</v>
      </c>
      <c r="G15" s="9" t="s">
        <v>29</v>
      </c>
      <c r="H15" s="9" t="s">
        <v>46</v>
      </c>
      <c r="I15" s="17">
        <f t="shared" si="0"/>
        <v>30.66</v>
      </c>
      <c r="J15" s="18">
        <v>53.182</v>
      </c>
      <c r="K15" s="18">
        <f t="shared" si="1"/>
        <v>83.842</v>
      </c>
      <c r="L15" s="19">
        <v>9</v>
      </c>
      <c r="M15" s="19"/>
    </row>
    <row r="16" customHeight="1" spans="1:13">
      <c r="A16" s="7">
        <v>13</v>
      </c>
      <c r="B16" s="11" t="s">
        <v>47</v>
      </c>
      <c r="C16" s="11" t="s">
        <v>23</v>
      </c>
      <c r="D16" s="10" t="s">
        <v>17</v>
      </c>
      <c r="E16" s="10" t="s">
        <v>18</v>
      </c>
      <c r="F16" s="9" t="s">
        <v>28</v>
      </c>
      <c r="G16" s="11" t="s">
        <v>29</v>
      </c>
      <c r="H16" s="11" t="s">
        <v>44</v>
      </c>
      <c r="I16" s="17">
        <f t="shared" si="0"/>
        <v>31.92</v>
      </c>
      <c r="J16" s="18">
        <v>51.594</v>
      </c>
      <c r="K16" s="18">
        <f t="shared" si="1"/>
        <v>83.514</v>
      </c>
      <c r="L16" s="19">
        <v>10</v>
      </c>
      <c r="M16" s="19"/>
    </row>
    <row r="17" customHeight="1" spans="1:13">
      <c r="A17" s="7">
        <v>14</v>
      </c>
      <c r="B17" s="9" t="s">
        <v>48</v>
      </c>
      <c r="C17" s="9" t="s">
        <v>23</v>
      </c>
      <c r="D17" s="10" t="s">
        <v>17</v>
      </c>
      <c r="E17" s="10" t="s">
        <v>18</v>
      </c>
      <c r="F17" s="9" t="s">
        <v>28</v>
      </c>
      <c r="G17" s="9" t="s">
        <v>29</v>
      </c>
      <c r="H17" s="9" t="s">
        <v>49</v>
      </c>
      <c r="I17" s="17">
        <f t="shared" si="0"/>
        <v>31.66</v>
      </c>
      <c r="J17" s="18">
        <v>51.75</v>
      </c>
      <c r="K17" s="18">
        <f t="shared" si="1"/>
        <v>83.41</v>
      </c>
      <c r="L17" s="19">
        <v>11</v>
      </c>
      <c r="M17" s="19"/>
    </row>
    <row r="18" customHeight="1" spans="1:13">
      <c r="A18" s="7">
        <v>15</v>
      </c>
      <c r="B18" s="11" t="s">
        <v>50</v>
      </c>
      <c r="C18" s="11" t="s">
        <v>16</v>
      </c>
      <c r="D18" s="10" t="s">
        <v>17</v>
      </c>
      <c r="E18" s="10" t="s">
        <v>18</v>
      </c>
      <c r="F18" s="9" t="s">
        <v>28</v>
      </c>
      <c r="G18" s="11" t="s">
        <v>29</v>
      </c>
      <c r="H18" s="11" t="s">
        <v>51</v>
      </c>
      <c r="I18" s="17">
        <f t="shared" si="0"/>
        <v>31.56</v>
      </c>
      <c r="J18" s="18">
        <v>51.778</v>
      </c>
      <c r="K18" s="18">
        <f t="shared" si="1"/>
        <v>83.338</v>
      </c>
      <c r="L18" s="19">
        <v>12</v>
      </c>
      <c r="M18" s="19"/>
    </row>
    <row r="19" customHeight="1" spans="1:13">
      <c r="A19" s="7">
        <v>16</v>
      </c>
      <c r="B19" s="9" t="s">
        <v>52</v>
      </c>
      <c r="C19" s="9" t="s">
        <v>23</v>
      </c>
      <c r="D19" s="10" t="s">
        <v>17</v>
      </c>
      <c r="E19" s="10" t="s">
        <v>18</v>
      </c>
      <c r="F19" s="9" t="s">
        <v>28</v>
      </c>
      <c r="G19" s="9" t="s">
        <v>29</v>
      </c>
      <c r="H19" s="9" t="s">
        <v>53</v>
      </c>
      <c r="I19" s="17">
        <f t="shared" si="0"/>
        <v>31.5</v>
      </c>
      <c r="J19" s="18">
        <v>51.115</v>
      </c>
      <c r="K19" s="18">
        <f t="shared" si="1"/>
        <v>82.615</v>
      </c>
      <c r="L19" s="19">
        <v>13</v>
      </c>
      <c r="M19" s="19"/>
    </row>
    <row r="20" customHeight="1" spans="1:13">
      <c r="A20" s="7">
        <v>18</v>
      </c>
      <c r="B20" s="9" t="s">
        <v>54</v>
      </c>
      <c r="C20" s="9" t="s">
        <v>23</v>
      </c>
      <c r="D20" s="10" t="s">
        <v>17</v>
      </c>
      <c r="E20" s="10" t="s">
        <v>18</v>
      </c>
      <c r="F20" s="9" t="s">
        <v>28</v>
      </c>
      <c r="G20" s="9" t="s">
        <v>29</v>
      </c>
      <c r="H20" s="9" t="s">
        <v>55</v>
      </c>
      <c r="I20" s="17">
        <f t="shared" si="0"/>
        <v>30.52</v>
      </c>
      <c r="J20" s="18">
        <v>51.878</v>
      </c>
      <c r="K20" s="18">
        <f t="shared" si="1"/>
        <v>82.398</v>
      </c>
      <c r="L20" s="19">
        <v>14</v>
      </c>
      <c r="M20" s="19"/>
    </row>
    <row r="21" customHeight="1" spans="1:13">
      <c r="A21" s="7">
        <v>6</v>
      </c>
      <c r="B21" s="9" t="s">
        <v>56</v>
      </c>
      <c r="C21" s="9" t="s">
        <v>23</v>
      </c>
      <c r="D21" s="10" t="s">
        <v>17</v>
      </c>
      <c r="E21" s="10" t="s">
        <v>18</v>
      </c>
      <c r="F21" s="9" t="s">
        <v>28</v>
      </c>
      <c r="G21" s="9" t="s">
        <v>29</v>
      </c>
      <c r="H21" s="9" t="s">
        <v>57</v>
      </c>
      <c r="I21" s="17">
        <f t="shared" si="0"/>
        <v>33.9</v>
      </c>
      <c r="J21" s="18"/>
      <c r="K21" s="18">
        <f t="shared" si="1"/>
        <v>33.9</v>
      </c>
      <c r="L21" s="19">
        <v>15</v>
      </c>
      <c r="M21" s="19" t="s">
        <v>58</v>
      </c>
    </row>
    <row r="22" customHeight="1" spans="1:13">
      <c r="A22" s="7">
        <v>19</v>
      </c>
      <c r="B22" s="9" t="s">
        <v>59</v>
      </c>
      <c r="C22" s="9" t="s">
        <v>16</v>
      </c>
      <c r="D22" s="10" t="s">
        <v>17</v>
      </c>
      <c r="E22" s="10" t="s">
        <v>18</v>
      </c>
      <c r="F22" s="9" t="s">
        <v>60</v>
      </c>
      <c r="G22" s="9" t="s">
        <v>61</v>
      </c>
      <c r="H22" s="9" t="s">
        <v>62</v>
      </c>
      <c r="I22" s="17">
        <f t="shared" si="0"/>
        <v>31.86</v>
      </c>
      <c r="J22" s="18">
        <v>51.982</v>
      </c>
      <c r="K22" s="18">
        <f t="shared" si="1"/>
        <v>83.842</v>
      </c>
      <c r="L22" s="19">
        <v>1</v>
      </c>
      <c r="M22" s="19"/>
    </row>
    <row r="23" customHeight="1" spans="1:13">
      <c r="A23" s="7">
        <v>20</v>
      </c>
      <c r="B23" s="9" t="s">
        <v>63</v>
      </c>
      <c r="C23" s="9" t="s">
        <v>23</v>
      </c>
      <c r="D23" s="10" t="s">
        <v>17</v>
      </c>
      <c r="E23" s="10" t="s">
        <v>18</v>
      </c>
      <c r="F23" s="9" t="s">
        <v>60</v>
      </c>
      <c r="G23" s="9" t="s">
        <v>61</v>
      </c>
      <c r="H23" s="9" t="s">
        <v>64</v>
      </c>
      <c r="I23" s="17">
        <f t="shared" si="0"/>
        <v>30.78</v>
      </c>
      <c r="J23" s="18">
        <v>52.49</v>
      </c>
      <c r="K23" s="18">
        <f t="shared" si="1"/>
        <v>83.27</v>
      </c>
      <c r="L23" s="19">
        <v>2</v>
      </c>
      <c r="M23" s="19"/>
    </row>
    <row r="24" customHeight="1" spans="1:13">
      <c r="A24" s="7">
        <v>22</v>
      </c>
      <c r="B24" s="9" t="s">
        <v>65</v>
      </c>
      <c r="C24" s="9" t="s">
        <v>16</v>
      </c>
      <c r="D24" s="10" t="s">
        <v>17</v>
      </c>
      <c r="E24" s="10" t="s">
        <v>18</v>
      </c>
      <c r="F24" s="9" t="s">
        <v>60</v>
      </c>
      <c r="G24" s="9" t="s">
        <v>61</v>
      </c>
      <c r="H24" s="9" t="s">
        <v>66</v>
      </c>
      <c r="I24" s="17">
        <f t="shared" si="0"/>
        <v>28.74</v>
      </c>
      <c r="J24" s="18">
        <v>52.548</v>
      </c>
      <c r="K24" s="18">
        <f t="shared" si="1"/>
        <v>81.288</v>
      </c>
      <c r="L24" s="19">
        <v>3</v>
      </c>
      <c r="M24" s="19"/>
    </row>
    <row r="25" customHeight="1" spans="1:13">
      <c r="A25" s="7">
        <v>23</v>
      </c>
      <c r="B25" s="9" t="s">
        <v>67</v>
      </c>
      <c r="C25" s="9" t="s">
        <v>16</v>
      </c>
      <c r="D25" s="10" t="s">
        <v>17</v>
      </c>
      <c r="E25" s="10" t="s">
        <v>18</v>
      </c>
      <c r="F25" s="9" t="s">
        <v>60</v>
      </c>
      <c r="G25" s="9" t="s">
        <v>61</v>
      </c>
      <c r="H25" s="9" t="s">
        <v>68</v>
      </c>
      <c r="I25" s="17">
        <f t="shared" si="0"/>
        <v>27.8</v>
      </c>
      <c r="J25" s="18">
        <v>51.714</v>
      </c>
      <c r="K25" s="18">
        <f t="shared" si="1"/>
        <v>79.514</v>
      </c>
      <c r="L25" s="19">
        <v>4</v>
      </c>
      <c r="M25" s="19"/>
    </row>
    <row r="26" customHeight="1" spans="1:13">
      <c r="A26" s="7">
        <v>24</v>
      </c>
      <c r="B26" s="9" t="s">
        <v>69</v>
      </c>
      <c r="C26" s="9" t="s">
        <v>23</v>
      </c>
      <c r="D26" s="10" t="s">
        <v>17</v>
      </c>
      <c r="E26" s="10" t="s">
        <v>18</v>
      </c>
      <c r="F26" s="9" t="s">
        <v>60</v>
      </c>
      <c r="G26" s="9" t="s">
        <v>61</v>
      </c>
      <c r="H26" s="9" t="s">
        <v>70</v>
      </c>
      <c r="I26" s="17">
        <f t="shared" si="0"/>
        <v>27.16</v>
      </c>
      <c r="J26" s="18">
        <v>51.592</v>
      </c>
      <c r="K26" s="18">
        <f t="shared" si="1"/>
        <v>78.752</v>
      </c>
      <c r="L26" s="19">
        <v>5</v>
      </c>
      <c r="M26" s="19"/>
    </row>
    <row r="27" customHeight="1" spans="1:13">
      <c r="A27" s="7">
        <v>21</v>
      </c>
      <c r="B27" s="9" t="s">
        <v>71</v>
      </c>
      <c r="C27" s="9" t="s">
        <v>16</v>
      </c>
      <c r="D27" s="10" t="s">
        <v>17</v>
      </c>
      <c r="E27" s="10" t="s">
        <v>18</v>
      </c>
      <c r="F27" s="9" t="s">
        <v>60</v>
      </c>
      <c r="G27" s="9" t="s">
        <v>61</v>
      </c>
      <c r="H27" s="9" t="s">
        <v>72</v>
      </c>
      <c r="I27" s="17">
        <f t="shared" si="0"/>
        <v>29.88</v>
      </c>
      <c r="J27" s="18"/>
      <c r="K27" s="18">
        <f t="shared" si="1"/>
        <v>29.88</v>
      </c>
      <c r="L27" s="19">
        <v>6</v>
      </c>
      <c r="M27" s="19" t="s">
        <v>58</v>
      </c>
    </row>
    <row r="28" customHeight="1" spans="1:13">
      <c r="A28" s="7">
        <v>25</v>
      </c>
      <c r="B28" s="9" t="s">
        <v>73</v>
      </c>
      <c r="C28" s="9" t="s">
        <v>16</v>
      </c>
      <c r="D28" s="10" t="s">
        <v>17</v>
      </c>
      <c r="E28" s="10" t="s">
        <v>18</v>
      </c>
      <c r="F28" s="9" t="s">
        <v>74</v>
      </c>
      <c r="G28" s="9" t="s">
        <v>20</v>
      </c>
      <c r="H28" s="9" t="s">
        <v>75</v>
      </c>
      <c r="I28" s="17">
        <f t="shared" si="0"/>
        <v>32.1</v>
      </c>
      <c r="J28" s="18">
        <v>52.446</v>
      </c>
      <c r="K28" s="18">
        <f t="shared" si="1"/>
        <v>84.546</v>
      </c>
      <c r="L28" s="19">
        <v>1</v>
      </c>
      <c r="M28" s="19"/>
    </row>
    <row r="29" customHeight="1" spans="1:13">
      <c r="A29" s="7">
        <v>26</v>
      </c>
      <c r="B29" s="9" t="s">
        <v>76</v>
      </c>
      <c r="C29" s="9" t="s">
        <v>23</v>
      </c>
      <c r="D29" s="10" t="s">
        <v>17</v>
      </c>
      <c r="E29" s="10" t="s">
        <v>18</v>
      </c>
      <c r="F29" s="9" t="s">
        <v>74</v>
      </c>
      <c r="G29" s="9" t="s">
        <v>20</v>
      </c>
      <c r="H29" s="9" t="s">
        <v>77</v>
      </c>
      <c r="I29" s="17">
        <f t="shared" si="0"/>
        <v>31.08</v>
      </c>
      <c r="J29" s="18">
        <v>52.409</v>
      </c>
      <c r="K29" s="18">
        <f t="shared" si="1"/>
        <v>83.489</v>
      </c>
      <c r="L29" s="19">
        <v>2</v>
      </c>
      <c r="M29" s="19"/>
    </row>
    <row r="30" customHeight="1" spans="1:13">
      <c r="A30" s="7">
        <v>27</v>
      </c>
      <c r="B30" s="11" t="s">
        <v>78</v>
      </c>
      <c r="C30" s="11" t="s">
        <v>16</v>
      </c>
      <c r="D30" s="10" t="s">
        <v>17</v>
      </c>
      <c r="E30" s="10" t="s">
        <v>18</v>
      </c>
      <c r="F30" s="9" t="s">
        <v>74</v>
      </c>
      <c r="G30" s="11" t="s">
        <v>20</v>
      </c>
      <c r="H30" s="11" t="s">
        <v>79</v>
      </c>
      <c r="I30" s="17">
        <f t="shared" si="0"/>
        <v>30.1</v>
      </c>
      <c r="J30" s="18">
        <v>52.027</v>
      </c>
      <c r="K30" s="18">
        <f t="shared" si="1"/>
        <v>82.127</v>
      </c>
      <c r="L30" s="19">
        <v>3</v>
      </c>
      <c r="M30" s="19"/>
    </row>
    <row r="31" customHeight="1" spans="1:13">
      <c r="A31" s="7">
        <v>28</v>
      </c>
      <c r="B31" s="9" t="s">
        <v>80</v>
      </c>
      <c r="C31" s="9" t="s">
        <v>23</v>
      </c>
      <c r="D31" s="10" t="s">
        <v>17</v>
      </c>
      <c r="E31" s="10" t="s">
        <v>18</v>
      </c>
      <c r="F31" s="9" t="s">
        <v>81</v>
      </c>
      <c r="G31" s="9" t="s">
        <v>82</v>
      </c>
      <c r="H31" s="9" t="s">
        <v>83</v>
      </c>
      <c r="I31" s="17">
        <f t="shared" si="0"/>
        <v>30.7</v>
      </c>
      <c r="J31" s="18">
        <v>52.346</v>
      </c>
      <c r="K31" s="18">
        <f t="shared" si="1"/>
        <v>83.046</v>
      </c>
      <c r="L31" s="19">
        <v>1</v>
      </c>
      <c r="M31" s="19"/>
    </row>
    <row r="32" customHeight="1" spans="1:13">
      <c r="A32" s="7">
        <v>31</v>
      </c>
      <c r="B32" s="9" t="s">
        <v>84</v>
      </c>
      <c r="C32" s="9" t="s">
        <v>23</v>
      </c>
      <c r="D32" s="10" t="s">
        <v>17</v>
      </c>
      <c r="E32" s="10" t="s">
        <v>18</v>
      </c>
      <c r="F32" s="9" t="s">
        <v>81</v>
      </c>
      <c r="G32" s="9" t="s">
        <v>82</v>
      </c>
      <c r="H32" s="9" t="s">
        <v>85</v>
      </c>
      <c r="I32" s="17">
        <f t="shared" si="0"/>
        <v>30.5</v>
      </c>
      <c r="J32" s="18">
        <v>52.542</v>
      </c>
      <c r="K32" s="18">
        <f t="shared" si="1"/>
        <v>83.042</v>
      </c>
      <c r="L32" s="19">
        <v>2</v>
      </c>
      <c r="M32" s="19"/>
    </row>
    <row r="33" customHeight="1" spans="1:13">
      <c r="A33" s="7">
        <v>33</v>
      </c>
      <c r="B33" s="9" t="s">
        <v>86</v>
      </c>
      <c r="C33" s="9" t="s">
        <v>23</v>
      </c>
      <c r="D33" s="10" t="s">
        <v>17</v>
      </c>
      <c r="E33" s="10" t="s">
        <v>18</v>
      </c>
      <c r="F33" s="9" t="s">
        <v>81</v>
      </c>
      <c r="G33" s="9" t="s">
        <v>82</v>
      </c>
      <c r="H33" s="9" t="s">
        <v>87</v>
      </c>
      <c r="I33" s="17">
        <f t="shared" si="0"/>
        <v>30.4</v>
      </c>
      <c r="J33" s="18">
        <v>52.55</v>
      </c>
      <c r="K33" s="18">
        <f t="shared" si="1"/>
        <v>82.95</v>
      </c>
      <c r="L33" s="19">
        <v>3</v>
      </c>
      <c r="M33" s="19"/>
    </row>
    <row r="34" customHeight="1" spans="1:13">
      <c r="A34" s="7">
        <v>32</v>
      </c>
      <c r="B34" s="9" t="s">
        <v>88</v>
      </c>
      <c r="C34" s="9" t="s">
        <v>23</v>
      </c>
      <c r="D34" s="10" t="s">
        <v>17</v>
      </c>
      <c r="E34" s="10" t="s">
        <v>18</v>
      </c>
      <c r="F34" s="9" t="s">
        <v>81</v>
      </c>
      <c r="G34" s="9" t="s">
        <v>82</v>
      </c>
      <c r="H34" s="9" t="s">
        <v>89</v>
      </c>
      <c r="I34" s="17">
        <f t="shared" si="0"/>
        <v>30.44</v>
      </c>
      <c r="J34" s="18">
        <v>52.494</v>
      </c>
      <c r="K34" s="18">
        <f t="shared" si="1"/>
        <v>82.934</v>
      </c>
      <c r="L34" s="19">
        <v>4</v>
      </c>
      <c r="M34" s="19"/>
    </row>
    <row r="35" customHeight="1" spans="1:13">
      <c r="A35" s="7">
        <v>30</v>
      </c>
      <c r="B35" s="9" t="s">
        <v>90</v>
      </c>
      <c r="C35" s="9" t="s">
        <v>23</v>
      </c>
      <c r="D35" s="10" t="s">
        <v>17</v>
      </c>
      <c r="E35" s="10" t="s">
        <v>18</v>
      </c>
      <c r="F35" s="9" t="s">
        <v>81</v>
      </c>
      <c r="G35" s="9" t="s">
        <v>82</v>
      </c>
      <c r="H35" s="9" t="s">
        <v>91</v>
      </c>
      <c r="I35" s="17">
        <f t="shared" si="0"/>
        <v>30.64</v>
      </c>
      <c r="J35" s="18">
        <v>51.956</v>
      </c>
      <c r="K35" s="18">
        <f t="shared" si="1"/>
        <v>82.596</v>
      </c>
      <c r="L35" s="19">
        <v>5</v>
      </c>
      <c r="M35" s="19"/>
    </row>
    <row r="36" customHeight="1" spans="1:13">
      <c r="A36" s="7">
        <v>29</v>
      </c>
      <c r="B36" s="9" t="s">
        <v>92</v>
      </c>
      <c r="C36" s="9" t="s">
        <v>23</v>
      </c>
      <c r="D36" s="10" t="s">
        <v>17</v>
      </c>
      <c r="E36" s="10" t="s">
        <v>18</v>
      </c>
      <c r="F36" s="9" t="s">
        <v>81</v>
      </c>
      <c r="G36" s="9" t="s">
        <v>82</v>
      </c>
      <c r="H36" s="9" t="s">
        <v>83</v>
      </c>
      <c r="I36" s="17">
        <f t="shared" si="0"/>
        <v>30.7</v>
      </c>
      <c r="J36" s="18"/>
      <c r="K36" s="18">
        <f t="shared" si="1"/>
        <v>30.7</v>
      </c>
      <c r="L36" s="19">
        <v>6</v>
      </c>
      <c r="M36" s="19" t="s">
        <v>58</v>
      </c>
    </row>
    <row r="37" customHeight="1" spans="1:13">
      <c r="A37" s="7">
        <v>34</v>
      </c>
      <c r="B37" s="9" t="s">
        <v>93</v>
      </c>
      <c r="C37" s="9" t="s">
        <v>16</v>
      </c>
      <c r="D37" s="10" t="s">
        <v>94</v>
      </c>
      <c r="E37" s="10" t="s">
        <v>18</v>
      </c>
      <c r="F37" s="9" t="s">
        <v>95</v>
      </c>
      <c r="G37" s="9" t="s">
        <v>20</v>
      </c>
      <c r="H37" s="9" t="s">
        <v>96</v>
      </c>
      <c r="I37" s="17">
        <f t="shared" si="0"/>
        <v>31.84</v>
      </c>
      <c r="J37" s="18">
        <v>51.762</v>
      </c>
      <c r="K37" s="18">
        <f t="shared" si="1"/>
        <v>83.602</v>
      </c>
      <c r="L37" s="19">
        <v>1</v>
      </c>
      <c r="M37" s="19"/>
    </row>
    <row r="38" customHeight="1" spans="1:13">
      <c r="A38" s="7">
        <v>35</v>
      </c>
      <c r="B38" s="11" t="s">
        <v>97</v>
      </c>
      <c r="C38" s="11" t="s">
        <v>16</v>
      </c>
      <c r="D38" s="10" t="s">
        <v>94</v>
      </c>
      <c r="E38" s="10" t="s">
        <v>18</v>
      </c>
      <c r="F38" s="9" t="s">
        <v>95</v>
      </c>
      <c r="G38" s="11" t="s">
        <v>20</v>
      </c>
      <c r="H38" s="11" t="s">
        <v>98</v>
      </c>
      <c r="I38" s="17">
        <f t="shared" si="0"/>
        <v>28.86</v>
      </c>
      <c r="J38" s="18">
        <v>52.519</v>
      </c>
      <c r="K38" s="18">
        <f t="shared" si="1"/>
        <v>81.379</v>
      </c>
      <c r="L38" s="19">
        <v>2</v>
      </c>
      <c r="M38" s="19"/>
    </row>
    <row r="39" customHeight="1" spans="1:13">
      <c r="A39" s="7">
        <v>36</v>
      </c>
      <c r="B39" s="9" t="s">
        <v>99</v>
      </c>
      <c r="C39" s="9" t="s">
        <v>16</v>
      </c>
      <c r="D39" s="10" t="s">
        <v>94</v>
      </c>
      <c r="E39" s="10" t="s">
        <v>18</v>
      </c>
      <c r="F39" s="9" t="s">
        <v>95</v>
      </c>
      <c r="G39" s="9" t="s">
        <v>20</v>
      </c>
      <c r="H39" s="9" t="s">
        <v>100</v>
      </c>
      <c r="I39" s="17">
        <f t="shared" si="0"/>
        <v>28.12</v>
      </c>
      <c r="J39" s="18">
        <v>51.188</v>
      </c>
      <c r="K39" s="18">
        <f t="shared" si="1"/>
        <v>79.308</v>
      </c>
      <c r="L39" s="19">
        <v>3</v>
      </c>
      <c r="M39" s="19"/>
    </row>
  </sheetData>
  <sortState ref="A42:M44">
    <sortCondition ref="K42:K44" descending="1"/>
  </sortState>
  <mergeCells count="2">
    <mergeCell ref="A1:B1"/>
    <mergeCell ref="A2:M2"/>
  </mergeCells>
  <printOptions horizontalCentered="1"/>
  <pageMargins left="0.357638888888889" right="0.357638888888889" top="0.409027777777778" bottom="0.409027777777778" header="0.5" footer="0.5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2021-06-11T01:40:00Z</dcterms:created>
  <dcterms:modified xsi:type="dcterms:W3CDTF">2025-07-05T07:34:58Z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E70896C1C706442BAAFF0EFEE318EEBE</vt:lpwstr>
  </property>
</Properties>
</file>