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<sst xmlns="http://schemas.openxmlformats.org/spreadsheetml/2006/main" count="279" uniqueCount="111">
  <si>
    <t>附件</t>
  </si>
  <si>
    <t>2024年宜城市公开引进事业单位急需紧缺高素质人才考试成绩</t>
  </si>
  <si>
    <t>序号</t>
  </si>
  <si>
    <t>准考证号</t>
  </si>
  <si>
    <t>性别</t>
  </si>
  <si>
    <t>岗位/专业</t>
  </si>
  <si>
    <t>笔试卷面成绩</t>
  </si>
  <si>
    <t>笔试成绩
（折算百分制后）</t>
  </si>
  <si>
    <t>笔试成绩折算50%后成绩</t>
  </si>
  <si>
    <t>面试成绩</t>
  </si>
  <si>
    <t>面试成绩折算50%后成绩</t>
  </si>
  <si>
    <t>总成绩</t>
  </si>
  <si>
    <t>202408030413</t>
  </si>
  <si>
    <t>男</t>
  </si>
  <si>
    <t>1-化学工程与技术类、材料与化工类、安全科学与工程类</t>
  </si>
  <si>
    <t>202408030401</t>
  </si>
  <si>
    <t>女</t>
  </si>
  <si>
    <t>202408030419</t>
  </si>
  <si>
    <t>202408030403</t>
  </si>
  <si>
    <t>202408030407</t>
  </si>
  <si>
    <t>202408030406</t>
  </si>
  <si>
    <t>202408030420</t>
  </si>
  <si>
    <t>202408030408</t>
  </si>
  <si>
    <t>202408030417</t>
  </si>
  <si>
    <t>202408030426</t>
  </si>
  <si>
    <t>2-土木工程类、力学类、城乡规划类</t>
  </si>
  <si>
    <t>202408030502</t>
  </si>
  <si>
    <t>202408030425</t>
  </si>
  <si>
    <t>202408030428</t>
  </si>
  <si>
    <t>202408030509</t>
  </si>
  <si>
    <t>202408030505</t>
  </si>
  <si>
    <t>202408030519</t>
  </si>
  <si>
    <t>3-地质资源与地质工程类、交通运输类、水利工程类、船舶与海洋工程类</t>
  </si>
  <si>
    <t>202408030517</t>
  </si>
  <si>
    <t>202408030518</t>
  </si>
  <si>
    <t>202408030530</t>
  </si>
  <si>
    <t>202408030529</t>
  </si>
  <si>
    <t>202408030524</t>
  </si>
  <si>
    <t>202408030522</t>
  </si>
  <si>
    <t>202408030516</t>
  </si>
  <si>
    <t>202408030514</t>
  </si>
  <si>
    <t>202408030616</t>
  </si>
  <si>
    <t>4-管理学类、法学类</t>
  </si>
  <si>
    <t>202408030615</t>
  </si>
  <si>
    <t>202408030624</t>
  </si>
  <si>
    <t>202408030719</t>
  </si>
  <si>
    <t>202408030722</t>
  </si>
  <si>
    <t>202408030607</t>
  </si>
  <si>
    <t>202408030715</t>
  </si>
  <si>
    <t>202408030814</t>
  </si>
  <si>
    <t>202408030811</t>
  </si>
  <si>
    <t>202408030619</t>
  </si>
  <si>
    <t>202408030824</t>
  </si>
  <si>
    <t>202408030701</t>
  </si>
  <si>
    <t>202408030729</t>
  </si>
  <si>
    <t>202408030718</t>
  </si>
  <si>
    <t>202408030609</t>
  </si>
  <si>
    <t>202408030610</t>
  </si>
  <si>
    <t>202408030625</t>
  </si>
  <si>
    <t>202408030730</t>
  </si>
  <si>
    <t>202408030919</t>
  </si>
  <si>
    <t>5-经济学类</t>
  </si>
  <si>
    <t>202408030907</t>
  </si>
  <si>
    <t>202408030910</t>
  </si>
  <si>
    <t>202408030918</t>
  </si>
  <si>
    <t>202408030917</t>
  </si>
  <si>
    <t>202408030920</t>
  </si>
  <si>
    <t>202408030913</t>
  </si>
  <si>
    <t>202408030826</t>
  </si>
  <si>
    <t>202408030912</t>
  </si>
  <si>
    <t>202408030916</t>
  </si>
  <si>
    <t>202408030915</t>
  </si>
  <si>
    <t>202408031021</t>
  </si>
  <si>
    <t>6-农学类</t>
  </si>
  <si>
    <t>202408030929</t>
  </si>
  <si>
    <t>202408031016</t>
  </si>
  <si>
    <t>202408031005</t>
  </si>
  <si>
    <t>202408031121</t>
  </si>
  <si>
    <t>202408031012</t>
  </si>
  <si>
    <t>202408031013</t>
  </si>
  <si>
    <t>202408031023</t>
  </si>
  <si>
    <t>202408030924</t>
  </si>
  <si>
    <t>202408031003</t>
  </si>
  <si>
    <t>202408031113</t>
  </si>
  <si>
    <t>202408031004</t>
  </si>
  <si>
    <t>202408031201</t>
  </si>
  <si>
    <t>7-文学类</t>
  </si>
  <si>
    <t>202408031204</t>
  </si>
  <si>
    <t>202408031202</t>
  </si>
  <si>
    <t>202408031203</t>
  </si>
  <si>
    <t>202408031130</t>
  </si>
  <si>
    <t>202408031209</t>
  </si>
  <si>
    <t>202408031408</t>
  </si>
  <si>
    <t>8-其他</t>
  </si>
  <si>
    <t>202408031421</t>
  </si>
  <si>
    <t>202408031619</t>
  </si>
  <si>
    <t>202408031524</t>
  </si>
  <si>
    <t>202408031313</t>
  </si>
  <si>
    <t>202408031418</t>
  </si>
  <si>
    <t>202408031223</t>
  </si>
  <si>
    <t>202408031324</t>
  </si>
  <si>
    <t>202408031404</t>
  </si>
  <si>
    <t>202408031412</t>
  </si>
  <si>
    <t>202408031529</t>
  </si>
  <si>
    <t>202408031402</t>
  </si>
  <si>
    <t>202408031229</t>
  </si>
  <si>
    <t>202408031415</t>
  </si>
  <si>
    <t>202408031610</t>
  </si>
  <si>
    <t>202408031604</t>
  </si>
  <si>
    <t>202408031302</t>
  </si>
  <si>
    <t>202408031512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</si>
</sst>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name val="方正小标宋简体"/>
      <charset val="134"/>
    </font>
    <font>
      <sz val="18"/>
      <name val="宋体"/>
      <charset val="134"/>
      <scheme val="minor"/>
    </font>
    <font>
      <b/>
      <sz val="11"/>
      <name val="宋体"/>
      <charset val="134"/>
    </font>
    <font>
      <sz val="12"/>
      <name val="宋体"/>
      <charset val="134"/>
    </font>
    <font>
      <sz val="10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1" borderId="3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3"/>
  <sheetViews>
    <sheetView tabSelected="1" workbookViewId="0">
      <selection activeCell="A1" sqref="A1"/>
    </sheetView>
  </sheetViews>
  <sheetFormatPr defaultColWidth="9" defaultRowHeight="14.4"/>
  <cols>
    <col min="1" max="1" width="7.37962962962963" style="4" customWidth="1"/>
    <col min="2" max="2" width="16.1296296296296" style="4" customWidth="1"/>
    <col min="3" max="3" width="7.87962962962963" style="4" customWidth="1"/>
    <col min="4" max="4" width="73" style="4" customWidth="1"/>
    <col min="5" max="5" width="14.6388888888889" style="4" customWidth="1"/>
    <col min="6" max="6" width="17.3796296296296" style="4" customWidth="1"/>
    <col min="7" max="9" width="14.6388888888889" style="4" customWidth="1"/>
    <col min="10" max="10" width="8.10185185185185" style="4" customWidth="1"/>
    <col min="11" max="16384" width="9" style="4"/>
  </cols>
  <sheetData>
    <row r="1" ht="29" customHeight="1" spans="1:1">
      <c r="A1" s="5" t="s">
        <v>0</v>
      </c>
    </row>
    <row r="2" s="1" customFormat="1" ht="42" customHeight="1" spans="1:10">
      <c r="A2" s="6" t="s">
        <v>1</v>
      </c>
      <c r="B2" s="6"/>
      <c r="C2" s="7"/>
      <c r="D2" s="7"/>
      <c r="E2" s="7"/>
      <c r="F2" s="7"/>
      <c r="G2" s="7"/>
      <c r="H2" s="7"/>
      <c r="I2" s="7"/>
      <c r="J2" s="7"/>
    </row>
    <row r="3" ht="47" customHeight="1" spans="1:11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9" t="s">
        <v>8</v>
      </c>
      <c r="H3" s="8" t="s">
        <v>9</v>
      </c>
      <c r="I3" s="9" t="s">
        <v>10</v>
      </c>
      <c r="J3" s="8" t="s">
        <v>11</v>
      </c>
      <c r="K3" s="13"/>
    </row>
    <row r="4" s="2" customFormat="1" ht="25" customHeight="1" spans="1:10">
      <c r="A4" s="10">
        <v>1</v>
      </c>
      <c r="B4" s="10" t="s">
        <v>12</v>
      </c>
      <c r="C4" s="10" t="s">
        <v>13</v>
      </c>
      <c r="D4" s="10" t="s">
        <v>14</v>
      </c>
      <c r="E4" s="11">
        <v>227.7</v>
      </c>
      <c r="F4" s="11">
        <f t="shared" ref="F4:F67" si="0">E4/3</f>
        <v>75.9</v>
      </c>
      <c r="G4" s="11">
        <f t="shared" ref="G4:G67" si="1">F4/2</f>
        <v>37.95</v>
      </c>
      <c r="H4" s="11">
        <v>84.4</v>
      </c>
      <c r="I4" s="11">
        <f t="shared" ref="I4:I67" si="2">H4/2</f>
        <v>42.2</v>
      </c>
      <c r="J4" s="11">
        <f t="shared" ref="J4:J67" si="3">G4+I4</f>
        <v>80.15</v>
      </c>
    </row>
    <row r="5" s="2" customFormat="1" ht="25" customHeight="1" spans="1:10">
      <c r="A5" s="10">
        <v>2</v>
      </c>
      <c r="B5" s="10" t="s">
        <v>15</v>
      </c>
      <c r="C5" s="10" t="s">
        <v>16</v>
      </c>
      <c r="D5" s="10" t="s">
        <v>14</v>
      </c>
      <c r="E5" s="11">
        <v>214.6</v>
      </c>
      <c r="F5" s="11">
        <f t="shared" si="0"/>
        <v>71.5333333333333</v>
      </c>
      <c r="G5" s="11">
        <f t="shared" si="1"/>
        <v>35.7666666666667</v>
      </c>
      <c r="H5" s="11">
        <v>82.36</v>
      </c>
      <c r="I5" s="11">
        <f t="shared" si="2"/>
        <v>41.18</v>
      </c>
      <c r="J5" s="11">
        <f t="shared" si="3"/>
        <v>76.9466666666667</v>
      </c>
    </row>
    <row r="6" s="2" customFormat="1" ht="25" customHeight="1" spans="1:10">
      <c r="A6" s="10">
        <v>3</v>
      </c>
      <c r="B6" s="10" t="s">
        <v>17</v>
      </c>
      <c r="C6" s="10" t="s">
        <v>16</v>
      </c>
      <c r="D6" s="10" t="s">
        <v>14</v>
      </c>
      <c r="E6" s="11">
        <v>209</v>
      </c>
      <c r="F6" s="11">
        <f t="shared" si="0"/>
        <v>69.6666666666667</v>
      </c>
      <c r="G6" s="11">
        <f t="shared" si="1"/>
        <v>34.8333333333333</v>
      </c>
      <c r="H6" s="11">
        <v>82.86</v>
      </c>
      <c r="I6" s="11">
        <f t="shared" si="2"/>
        <v>41.43</v>
      </c>
      <c r="J6" s="11">
        <f t="shared" si="3"/>
        <v>76.2633333333333</v>
      </c>
    </row>
    <row r="7" s="3" customFormat="1" ht="25" customHeight="1" spans="1:10">
      <c r="A7" s="10">
        <v>4</v>
      </c>
      <c r="B7" s="10" t="s">
        <v>18</v>
      </c>
      <c r="C7" s="10" t="s">
        <v>13</v>
      </c>
      <c r="D7" s="10" t="s">
        <v>14</v>
      </c>
      <c r="E7" s="11">
        <v>203.8</v>
      </c>
      <c r="F7" s="11">
        <f t="shared" si="0"/>
        <v>67.9333333333333</v>
      </c>
      <c r="G7" s="11">
        <f t="shared" si="1"/>
        <v>33.9666666666667</v>
      </c>
      <c r="H7" s="11">
        <v>83.7</v>
      </c>
      <c r="I7" s="11">
        <f t="shared" si="2"/>
        <v>41.85</v>
      </c>
      <c r="J7" s="11">
        <f t="shared" si="3"/>
        <v>75.8166666666667</v>
      </c>
    </row>
    <row r="8" s="3" customFormat="1" ht="25" customHeight="1" spans="1:10">
      <c r="A8" s="10">
        <v>5</v>
      </c>
      <c r="B8" s="10" t="s">
        <v>19</v>
      </c>
      <c r="C8" s="10" t="s">
        <v>13</v>
      </c>
      <c r="D8" s="10" t="s">
        <v>14</v>
      </c>
      <c r="E8" s="11">
        <v>210.7</v>
      </c>
      <c r="F8" s="11">
        <f t="shared" si="0"/>
        <v>70.2333333333333</v>
      </c>
      <c r="G8" s="11">
        <f t="shared" si="1"/>
        <v>35.1166666666667</v>
      </c>
      <c r="H8" s="11">
        <v>80.5</v>
      </c>
      <c r="I8" s="11">
        <f t="shared" si="2"/>
        <v>40.25</v>
      </c>
      <c r="J8" s="11">
        <f t="shared" si="3"/>
        <v>75.3666666666667</v>
      </c>
    </row>
    <row r="9" s="3" customFormat="1" ht="25" customHeight="1" spans="1:10">
      <c r="A9" s="10">
        <v>6</v>
      </c>
      <c r="B9" s="10" t="s">
        <v>20</v>
      </c>
      <c r="C9" s="10" t="s">
        <v>16</v>
      </c>
      <c r="D9" s="10" t="s">
        <v>14</v>
      </c>
      <c r="E9" s="11">
        <v>198.1</v>
      </c>
      <c r="F9" s="11">
        <f t="shared" si="0"/>
        <v>66.0333333333333</v>
      </c>
      <c r="G9" s="11">
        <f t="shared" si="1"/>
        <v>33.0166666666667</v>
      </c>
      <c r="H9" s="11">
        <v>83.36</v>
      </c>
      <c r="I9" s="11">
        <f t="shared" si="2"/>
        <v>41.68</v>
      </c>
      <c r="J9" s="11">
        <f t="shared" si="3"/>
        <v>74.6966666666667</v>
      </c>
    </row>
    <row r="10" s="3" customFormat="1" ht="25" customHeight="1" spans="1:10">
      <c r="A10" s="10">
        <v>7</v>
      </c>
      <c r="B10" s="10" t="s">
        <v>21</v>
      </c>
      <c r="C10" s="10" t="s">
        <v>16</v>
      </c>
      <c r="D10" s="10" t="s">
        <v>14</v>
      </c>
      <c r="E10" s="11">
        <v>199.4</v>
      </c>
      <c r="F10" s="11">
        <f t="shared" si="0"/>
        <v>66.4666666666667</v>
      </c>
      <c r="G10" s="11">
        <f t="shared" si="1"/>
        <v>33.2333333333333</v>
      </c>
      <c r="H10" s="11">
        <v>81.26</v>
      </c>
      <c r="I10" s="11">
        <f t="shared" si="2"/>
        <v>40.63</v>
      </c>
      <c r="J10" s="11">
        <f t="shared" si="3"/>
        <v>73.8633333333333</v>
      </c>
    </row>
    <row r="11" s="3" customFormat="1" ht="25" customHeight="1" spans="1:10">
      <c r="A11" s="10">
        <v>8</v>
      </c>
      <c r="B11" s="10" t="s">
        <v>22</v>
      </c>
      <c r="C11" s="10" t="s">
        <v>13</v>
      </c>
      <c r="D11" s="10" t="s">
        <v>14</v>
      </c>
      <c r="E11" s="11">
        <v>189.4</v>
      </c>
      <c r="F11" s="11">
        <f t="shared" si="0"/>
        <v>63.1333333333333</v>
      </c>
      <c r="G11" s="11">
        <f t="shared" si="1"/>
        <v>31.5666666666667</v>
      </c>
      <c r="H11" s="11">
        <v>80.58</v>
      </c>
      <c r="I11" s="11">
        <f t="shared" si="2"/>
        <v>40.29</v>
      </c>
      <c r="J11" s="11">
        <f t="shared" si="3"/>
        <v>71.8566666666667</v>
      </c>
    </row>
    <row r="12" s="3" customFormat="1" ht="25" customHeight="1" spans="1:10">
      <c r="A12" s="10">
        <v>9</v>
      </c>
      <c r="B12" s="10" t="s">
        <v>23</v>
      </c>
      <c r="C12" s="10" t="s">
        <v>13</v>
      </c>
      <c r="D12" s="10" t="s">
        <v>14</v>
      </c>
      <c r="E12" s="11">
        <v>181.8</v>
      </c>
      <c r="F12" s="11">
        <f t="shared" si="0"/>
        <v>60.6</v>
      </c>
      <c r="G12" s="11">
        <f t="shared" si="1"/>
        <v>30.3</v>
      </c>
      <c r="H12" s="11">
        <v>76.72</v>
      </c>
      <c r="I12" s="11">
        <f t="shared" si="2"/>
        <v>38.36</v>
      </c>
      <c r="J12" s="11">
        <f t="shared" si="3"/>
        <v>68.66</v>
      </c>
    </row>
    <row r="13" s="2" customFormat="1" ht="25" customHeight="1" spans="1:10">
      <c r="A13" s="10">
        <v>10</v>
      </c>
      <c r="B13" s="10" t="s">
        <v>24</v>
      </c>
      <c r="C13" s="10" t="s">
        <v>13</v>
      </c>
      <c r="D13" s="10" t="s">
        <v>25</v>
      </c>
      <c r="E13" s="11">
        <v>211.9</v>
      </c>
      <c r="F13" s="11">
        <f t="shared" si="0"/>
        <v>70.6333333333333</v>
      </c>
      <c r="G13" s="11">
        <f t="shared" si="1"/>
        <v>35.3166666666667</v>
      </c>
      <c r="H13" s="11">
        <v>82.08</v>
      </c>
      <c r="I13" s="11">
        <f t="shared" si="2"/>
        <v>41.04</v>
      </c>
      <c r="J13" s="11">
        <f t="shared" si="3"/>
        <v>76.3566666666667</v>
      </c>
    </row>
    <row r="14" s="2" customFormat="1" ht="25" customHeight="1" spans="1:10">
      <c r="A14" s="10">
        <v>11</v>
      </c>
      <c r="B14" s="10" t="s">
        <v>26</v>
      </c>
      <c r="C14" s="10" t="s">
        <v>13</v>
      </c>
      <c r="D14" s="10" t="s">
        <v>25</v>
      </c>
      <c r="E14" s="11">
        <v>200.7</v>
      </c>
      <c r="F14" s="11">
        <f t="shared" si="0"/>
        <v>66.9</v>
      </c>
      <c r="G14" s="11">
        <f t="shared" si="1"/>
        <v>33.45</v>
      </c>
      <c r="H14" s="11">
        <v>84.14</v>
      </c>
      <c r="I14" s="11">
        <f t="shared" si="2"/>
        <v>42.07</v>
      </c>
      <c r="J14" s="11">
        <f t="shared" si="3"/>
        <v>75.52</v>
      </c>
    </row>
    <row r="15" s="3" customFormat="1" ht="25" customHeight="1" spans="1:10">
      <c r="A15" s="10">
        <v>12</v>
      </c>
      <c r="B15" s="10" t="s">
        <v>27</v>
      </c>
      <c r="C15" s="10" t="s">
        <v>13</v>
      </c>
      <c r="D15" s="10" t="s">
        <v>25</v>
      </c>
      <c r="E15" s="11">
        <v>206.7</v>
      </c>
      <c r="F15" s="11">
        <f t="shared" si="0"/>
        <v>68.9</v>
      </c>
      <c r="G15" s="11">
        <f t="shared" si="1"/>
        <v>34.45</v>
      </c>
      <c r="H15" s="11">
        <v>81.6</v>
      </c>
      <c r="I15" s="11">
        <f t="shared" si="2"/>
        <v>40.8</v>
      </c>
      <c r="J15" s="11">
        <f t="shared" si="3"/>
        <v>75.25</v>
      </c>
    </row>
    <row r="16" s="3" customFormat="1" ht="25" customHeight="1" spans="1:10">
      <c r="A16" s="10">
        <v>13</v>
      </c>
      <c r="B16" s="10" t="s">
        <v>28</v>
      </c>
      <c r="C16" s="10" t="s">
        <v>16</v>
      </c>
      <c r="D16" s="10" t="s">
        <v>25</v>
      </c>
      <c r="E16" s="11">
        <v>209.1</v>
      </c>
      <c r="F16" s="11">
        <f t="shared" si="0"/>
        <v>69.7</v>
      </c>
      <c r="G16" s="11">
        <f t="shared" si="1"/>
        <v>34.85</v>
      </c>
      <c r="H16" s="11">
        <v>80.14</v>
      </c>
      <c r="I16" s="11">
        <f t="shared" si="2"/>
        <v>40.07</v>
      </c>
      <c r="J16" s="11">
        <f t="shared" si="3"/>
        <v>74.92</v>
      </c>
    </row>
    <row r="17" s="3" customFormat="1" ht="25" customHeight="1" spans="1:10">
      <c r="A17" s="10">
        <v>14</v>
      </c>
      <c r="B17" s="10" t="s">
        <v>29</v>
      </c>
      <c r="C17" s="10" t="s">
        <v>13</v>
      </c>
      <c r="D17" s="10" t="s">
        <v>25</v>
      </c>
      <c r="E17" s="11">
        <v>192.1</v>
      </c>
      <c r="F17" s="11">
        <f t="shared" si="0"/>
        <v>64.0333333333333</v>
      </c>
      <c r="G17" s="11">
        <f t="shared" si="1"/>
        <v>32.0166666666667</v>
      </c>
      <c r="H17" s="11">
        <v>83.28</v>
      </c>
      <c r="I17" s="11">
        <f t="shared" si="2"/>
        <v>41.64</v>
      </c>
      <c r="J17" s="11">
        <f t="shared" si="3"/>
        <v>73.6566666666667</v>
      </c>
    </row>
    <row r="18" s="3" customFormat="1" ht="25" customHeight="1" spans="1:10">
      <c r="A18" s="10">
        <v>15</v>
      </c>
      <c r="B18" s="10" t="s">
        <v>30</v>
      </c>
      <c r="C18" s="10" t="s">
        <v>13</v>
      </c>
      <c r="D18" s="10" t="s">
        <v>25</v>
      </c>
      <c r="E18" s="12">
        <v>171.8</v>
      </c>
      <c r="F18" s="11">
        <f t="shared" si="0"/>
        <v>57.2666666666667</v>
      </c>
      <c r="G18" s="11">
        <f t="shared" si="1"/>
        <v>28.6333333333333</v>
      </c>
      <c r="H18" s="12">
        <v>76.44</v>
      </c>
      <c r="I18" s="11">
        <f t="shared" si="2"/>
        <v>38.22</v>
      </c>
      <c r="J18" s="11">
        <f t="shared" si="3"/>
        <v>66.8533333333333</v>
      </c>
    </row>
    <row r="19" s="2" customFormat="1" ht="25" customHeight="1" spans="1:10">
      <c r="A19" s="10">
        <v>16</v>
      </c>
      <c r="B19" s="10" t="s">
        <v>31</v>
      </c>
      <c r="C19" s="10" t="s">
        <v>16</v>
      </c>
      <c r="D19" s="10" t="s">
        <v>32</v>
      </c>
      <c r="E19" s="11">
        <v>225.1</v>
      </c>
      <c r="F19" s="11">
        <f t="shared" si="0"/>
        <v>75.0333333333333</v>
      </c>
      <c r="G19" s="11">
        <f t="shared" si="1"/>
        <v>37.5166666666667</v>
      </c>
      <c r="H19" s="11">
        <v>83.56</v>
      </c>
      <c r="I19" s="11">
        <f t="shared" si="2"/>
        <v>41.78</v>
      </c>
      <c r="J19" s="11">
        <f t="shared" si="3"/>
        <v>79.2966666666667</v>
      </c>
    </row>
    <row r="20" s="2" customFormat="1" ht="25" customHeight="1" spans="1:10">
      <c r="A20" s="10">
        <v>17</v>
      </c>
      <c r="B20" s="10" t="s">
        <v>33</v>
      </c>
      <c r="C20" s="10" t="s">
        <v>13</v>
      </c>
      <c r="D20" s="10" t="s">
        <v>32</v>
      </c>
      <c r="E20" s="11">
        <v>223</v>
      </c>
      <c r="F20" s="11">
        <f t="shared" si="0"/>
        <v>74.3333333333333</v>
      </c>
      <c r="G20" s="11">
        <f t="shared" si="1"/>
        <v>37.1666666666667</v>
      </c>
      <c r="H20" s="11">
        <v>83.98</v>
      </c>
      <c r="I20" s="11">
        <f t="shared" si="2"/>
        <v>41.99</v>
      </c>
      <c r="J20" s="11">
        <f t="shared" si="3"/>
        <v>79.1566666666667</v>
      </c>
    </row>
    <row r="21" s="2" customFormat="1" ht="25" customHeight="1" spans="1:10">
      <c r="A21" s="10">
        <v>18</v>
      </c>
      <c r="B21" s="10" t="s">
        <v>34</v>
      </c>
      <c r="C21" s="10" t="s">
        <v>13</v>
      </c>
      <c r="D21" s="10" t="s">
        <v>32</v>
      </c>
      <c r="E21" s="11">
        <v>221.2</v>
      </c>
      <c r="F21" s="11">
        <f t="shared" si="0"/>
        <v>73.7333333333333</v>
      </c>
      <c r="G21" s="11">
        <f t="shared" si="1"/>
        <v>36.8666666666667</v>
      </c>
      <c r="H21" s="11">
        <v>83.22</v>
      </c>
      <c r="I21" s="11">
        <f t="shared" si="2"/>
        <v>41.61</v>
      </c>
      <c r="J21" s="11">
        <f t="shared" si="3"/>
        <v>78.4766666666667</v>
      </c>
    </row>
    <row r="22" s="3" customFormat="1" ht="25" customHeight="1" spans="1:10">
      <c r="A22" s="10">
        <v>19</v>
      </c>
      <c r="B22" s="10" t="s">
        <v>35</v>
      </c>
      <c r="C22" s="10" t="s">
        <v>16</v>
      </c>
      <c r="D22" s="10" t="s">
        <v>32</v>
      </c>
      <c r="E22" s="11">
        <v>221.2</v>
      </c>
      <c r="F22" s="11">
        <f t="shared" si="0"/>
        <v>73.7333333333333</v>
      </c>
      <c r="G22" s="11">
        <f t="shared" si="1"/>
        <v>36.8666666666667</v>
      </c>
      <c r="H22" s="11">
        <v>81.66</v>
      </c>
      <c r="I22" s="11">
        <f t="shared" si="2"/>
        <v>40.83</v>
      </c>
      <c r="J22" s="11">
        <f t="shared" si="3"/>
        <v>77.6966666666667</v>
      </c>
    </row>
    <row r="23" s="3" customFormat="1" ht="25" customHeight="1" spans="1:10">
      <c r="A23" s="10">
        <v>20</v>
      </c>
      <c r="B23" s="10" t="s">
        <v>36</v>
      </c>
      <c r="C23" s="10" t="s">
        <v>13</v>
      </c>
      <c r="D23" s="10" t="s">
        <v>32</v>
      </c>
      <c r="E23" s="11">
        <v>203.2</v>
      </c>
      <c r="F23" s="11">
        <f t="shared" si="0"/>
        <v>67.7333333333333</v>
      </c>
      <c r="G23" s="11">
        <f t="shared" si="1"/>
        <v>33.8666666666667</v>
      </c>
      <c r="H23" s="11">
        <v>85.06</v>
      </c>
      <c r="I23" s="11">
        <f t="shared" si="2"/>
        <v>42.53</v>
      </c>
      <c r="J23" s="11">
        <f t="shared" si="3"/>
        <v>76.3966666666667</v>
      </c>
    </row>
    <row r="24" s="3" customFormat="1" ht="25" customHeight="1" spans="1:10">
      <c r="A24" s="10">
        <v>21</v>
      </c>
      <c r="B24" s="10" t="s">
        <v>37</v>
      </c>
      <c r="C24" s="10" t="s">
        <v>16</v>
      </c>
      <c r="D24" s="10" t="s">
        <v>32</v>
      </c>
      <c r="E24" s="11">
        <v>218.8</v>
      </c>
      <c r="F24" s="11">
        <f t="shared" si="0"/>
        <v>72.9333333333333</v>
      </c>
      <c r="G24" s="11">
        <f t="shared" si="1"/>
        <v>36.4666666666667</v>
      </c>
      <c r="H24" s="11">
        <v>79.16</v>
      </c>
      <c r="I24" s="11">
        <f t="shared" si="2"/>
        <v>39.58</v>
      </c>
      <c r="J24" s="11">
        <f t="shared" si="3"/>
        <v>76.0466666666667</v>
      </c>
    </row>
    <row r="25" s="3" customFormat="1" ht="25" customHeight="1" spans="1:10">
      <c r="A25" s="10">
        <v>22</v>
      </c>
      <c r="B25" s="10" t="s">
        <v>38</v>
      </c>
      <c r="C25" s="10" t="s">
        <v>16</v>
      </c>
      <c r="D25" s="10" t="s">
        <v>32</v>
      </c>
      <c r="E25" s="11">
        <v>199.9</v>
      </c>
      <c r="F25" s="11">
        <f t="shared" si="0"/>
        <v>66.6333333333333</v>
      </c>
      <c r="G25" s="11">
        <f t="shared" si="1"/>
        <v>33.3166666666667</v>
      </c>
      <c r="H25" s="11">
        <v>81.56</v>
      </c>
      <c r="I25" s="11">
        <f t="shared" si="2"/>
        <v>40.78</v>
      </c>
      <c r="J25" s="11">
        <f t="shared" si="3"/>
        <v>74.0966666666667</v>
      </c>
    </row>
    <row r="26" s="3" customFormat="1" ht="25" customHeight="1" spans="1:10">
      <c r="A26" s="10">
        <v>23</v>
      </c>
      <c r="B26" s="10" t="s">
        <v>39</v>
      </c>
      <c r="C26" s="10" t="s">
        <v>16</v>
      </c>
      <c r="D26" s="10" t="s">
        <v>32</v>
      </c>
      <c r="E26" s="11">
        <v>204.9</v>
      </c>
      <c r="F26" s="11">
        <f t="shared" si="0"/>
        <v>68.3</v>
      </c>
      <c r="G26" s="11">
        <f t="shared" si="1"/>
        <v>34.15</v>
      </c>
      <c r="H26" s="11">
        <v>69.06</v>
      </c>
      <c r="I26" s="11">
        <f t="shared" si="2"/>
        <v>34.53</v>
      </c>
      <c r="J26" s="11">
        <f t="shared" si="3"/>
        <v>68.68</v>
      </c>
    </row>
    <row r="27" s="3" customFormat="1" ht="25" customHeight="1" spans="1:10">
      <c r="A27" s="10">
        <v>24</v>
      </c>
      <c r="B27" s="10" t="s">
        <v>40</v>
      </c>
      <c r="C27" s="10" t="s">
        <v>16</v>
      </c>
      <c r="D27" s="10" t="s">
        <v>32</v>
      </c>
      <c r="E27" s="11">
        <v>196.4</v>
      </c>
      <c r="F27" s="11">
        <f t="shared" si="0"/>
        <v>65.4666666666667</v>
      </c>
      <c r="G27" s="11">
        <f t="shared" si="1"/>
        <v>32.7333333333333</v>
      </c>
      <c r="H27" s="11">
        <v>70.56</v>
      </c>
      <c r="I27" s="11">
        <f t="shared" si="2"/>
        <v>35.28</v>
      </c>
      <c r="J27" s="11">
        <f t="shared" si="3"/>
        <v>68.0133333333333</v>
      </c>
    </row>
    <row r="28" s="2" customFormat="1" ht="25" customHeight="1" spans="1:10">
      <c r="A28" s="10">
        <v>25</v>
      </c>
      <c r="B28" s="10" t="s">
        <v>41</v>
      </c>
      <c r="C28" s="10" t="s">
        <v>13</v>
      </c>
      <c r="D28" s="10" t="s">
        <v>42</v>
      </c>
      <c r="E28" s="11">
        <v>222</v>
      </c>
      <c r="F28" s="11">
        <f t="shared" si="0"/>
        <v>74</v>
      </c>
      <c r="G28" s="11">
        <f t="shared" si="1"/>
        <v>37</v>
      </c>
      <c r="H28" s="11">
        <v>78.74</v>
      </c>
      <c r="I28" s="11">
        <f t="shared" si="2"/>
        <v>39.37</v>
      </c>
      <c r="J28" s="11">
        <f t="shared" si="3"/>
        <v>76.37</v>
      </c>
    </row>
    <row r="29" s="2" customFormat="1" ht="25" customHeight="1" spans="1:10">
      <c r="A29" s="10">
        <v>26</v>
      </c>
      <c r="B29" s="10" t="s">
        <v>43</v>
      </c>
      <c r="C29" s="10" t="s">
        <v>13</v>
      </c>
      <c r="D29" s="10" t="s">
        <v>42</v>
      </c>
      <c r="E29" s="11">
        <v>206.9</v>
      </c>
      <c r="F29" s="11">
        <f t="shared" si="0"/>
        <v>68.9666666666667</v>
      </c>
      <c r="G29" s="11">
        <f t="shared" si="1"/>
        <v>34.4833333333333</v>
      </c>
      <c r="H29" s="11">
        <v>79.9</v>
      </c>
      <c r="I29" s="11">
        <f t="shared" si="2"/>
        <v>39.95</v>
      </c>
      <c r="J29" s="11">
        <f t="shared" si="3"/>
        <v>74.4333333333333</v>
      </c>
    </row>
    <row r="30" s="2" customFormat="1" ht="25" customHeight="1" spans="1:10">
      <c r="A30" s="10">
        <v>27</v>
      </c>
      <c r="B30" s="10" t="s">
        <v>44</v>
      </c>
      <c r="C30" s="10" t="s">
        <v>13</v>
      </c>
      <c r="D30" s="10" t="s">
        <v>42</v>
      </c>
      <c r="E30" s="11">
        <v>203.9</v>
      </c>
      <c r="F30" s="11">
        <f t="shared" si="0"/>
        <v>67.9666666666667</v>
      </c>
      <c r="G30" s="11">
        <f t="shared" si="1"/>
        <v>33.9833333333333</v>
      </c>
      <c r="H30" s="11">
        <v>80.66</v>
      </c>
      <c r="I30" s="11">
        <f t="shared" si="2"/>
        <v>40.33</v>
      </c>
      <c r="J30" s="11">
        <f t="shared" si="3"/>
        <v>74.3133333333333</v>
      </c>
    </row>
    <row r="31" s="3" customFormat="1" ht="25" customHeight="1" spans="1:10">
      <c r="A31" s="10">
        <v>28</v>
      </c>
      <c r="B31" s="10" t="s">
        <v>45</v>
      </c>
      <c r="C31" s="10" t="s">
        <v>13</v>
      </c>
      <c r="D31" s="10" t="s">
        <v>42</v>
      </c>
      <c r="E31" s="11">
        <v>209.3</v>
      </c>
      <c r="F31" s="11">
        <f t="shared" si="0"/>
        <v>69.7666666666667</v>
      </c>
      <c r="G31" s="11">
        <f t="shared" si="1"/>
        <v>34.8833333333333</v>
      </c>
      <c r="H31" s="11">
        <v>77.92</v>
      </c>
      <c r="I31" s="11">
        <f t="shared" si="2"/>
        <v>38.96</v>
      </c>
      <c r="J31" s="11">
        <f t="shared" si="3"/>
        <v>73.8433333333333</v>
      </c>
    </row>
    <row r="32" s="3" customFormat="1" ht="25" customHeight="1" spans="1:10">
      <c r="A32" s="10">
        <v>29</v>
      </c>
      <c r="B32" s="10" t="s">
        <v>46</v>
      </c>
      <c r="C32" s="10" t="s">
        <v>13</v>
      </c>
      <c r="D32" s="10" t="s">
        <v>42</v>
      </c>
      <c r="E32" s="11">
        <v>200.3</v>
      </c>
      <c r="F32" s="11">
        <f t="shared" si="0"/>
        <v>66.7666666666667</v>
      </c>
      <c r="G32" s="11">
        <f t="shared" si="1"/>
        <v>33.3833333333333</v>
      </c>
      <c r="H32" s="11">
        <v>79.34</v>
      </c>
      <c r="I32" s="11">
        <f t="shared" si="2"/>
        <v>39.67</v>
      </c>
      <c r="J32" s="11">
        <f t="shared" si="3"/>
        <v>73.0533333333333</v>
      </c>
    </row>
    <row r="33" s="3" customFormat="1" ht="25" customHeight="1" spans="1:10">
      <c r="A33" s="10">
        <v>30</v>
      </c>
      <c r="B33" s="10" t="s">
        <v>47</v>
      </c>
      <c r="C33" s="10" t="s">
        <v>13</v>
      </c>
      <c r="D33" s="10" t="s">
        <v>42</v>
      </c>
      <c r="E33" s="11">
        <v>211.4</v>
      </c>
      <c r="F33" s="11">
        <f t="shared" si="0"/>
        <v>70.4666666666667</v>
      </c>
      <c r="G33" s="11">
        <f t="shared" si="1"/>
        <v>35.2333333333333</v>
      </c>
      <c r="H33" s="11">
        <v>74.76</v>
      </c>
      <c r="I33" s="11">
        <f t="shared" si="2"/>
        <v>37.38</v>
      </c>
      <c r="J33" s="11">
        <f t="shared" si="3"/>
        <v>72.6133333333333</v>
      </c>
    </row>
    <row r="34" s="3" customFormat="1" ht="25" customHeight="1" spans="1:10">
      <c r="A34" s="10">
        <v>31</v>
      </c>
      <c r="B34" s="10" t="s">
        <v>48</v>
      </c>
      <c r="C34" s="10" t="s">
        <v>13</v>
      </c>
      <c r="D34" s="10" t="s">
        <v>42</v>
      </c>
      <c r="E34" s="11">
        <v>200.7</v>
      </c>
      <c r="F34" s="11">
        <f t="shared" si="0"/>
        <v>66.9</v>
      </c>
      <c r="G34" s="11">
        <f t="shared" si="1"/>
        <v>33.45</v>
      </c>
      <c r="H34" s="11">
        <v>78.26</v>
      </c>
      <c r="I34" s="11">
        <f t="shared" si="2"/>
        <v>39.13</v>
      </c>
      <c r="J34" s="11">
        <f t="shared" si="3"/>
        <v>72.58</v>
      </c>
    </row>
    <row r="35" s="3" customFormat="1" ht="25" customHeight="1" spans="1:10">
      <c r="A35" s="10">
        <v>32</v>
      </c>
      <c r="B35" s="10" t="s">
        <v>49</v>
      </c>
      <c r="C35" s="10" t="s">
        <v>13</v>
      </c>
      <c r="D35" s="10" t="s">
        <v>42</v>
      </c>
      <c r="E35" s="11">
        <v>205.7</v>
      </c>
      <c r="F35" s="11">
        <f t="shared" si="0"/>
        <v>68.5666666666667</v>
      </c>
      <c r="G35" s="11">
        <f t="shared" si="1"/>
        <v>34.2833333333333</v>
      </c>
      <c r="H35" s="11">
        <v>74.36</v>
      </c>
      <c r="I35" s="11">
        <f t="shared" si="2"/>
        <v>37.18</v>
      </c>
      <c r="J35" s="11">
        <f t="shared" si="3"/>
        <v>71.4633333333333</v>
      </c>
    </row>
    <row r="36" s="3" customFormat="1" ht="25" customHeight="1" spans="1:10">
      <c r="A36" s="10">
        <v>33</v>
      </c>
      <c r="B36" s="10" t="s">
        <v>50</v>
      </c>
      <c r="C36" s="10" t="s">
        <v>13</v>
      </c>
      <c r="D36" s="10" t="s">
        <v>42</v>
      </c>
      <c r="E36" s="11">
        <v>195.6</v>
      </c>
      <c r="F36" s="11">
        <f t="shared" si="0"/>
        <v>65.2</v>
      </c>
      <c r="G36" s="11">
        <f t="shared" si="1"/>
        <v>32.6</v>
      </c>
      <c r="H36" s="11">
        <v>75.68</v>
      </c>
      <c r="I36" s="11">
        <f t="shared" si="2"/>
        <v>37.84</v>
      </c>
      <c r="J36" s="11">
        <f t="shared" si="3"/>
        <v>70.44</v>
      </c>
    </row>
    <row r="37" s="2" customFormat="1" ht="25" customHeight="1" spans="1:10">
      <c r="A37" s="10">
        <v>34</v>
      </c>
      <c r="B37" s="10" t="s">
        <v>51</v>
      </c>
      <c r="C37" s="10" t="s">
        <v>16</v>
      </c>
      <c r="D37" s="10" t="s">
        <v>42</v>
      </c>
      <c r="E37" s="11">
        <v>219.4</v>
      </c>
      <c r="F37" s="11">
        <f t="shared" si="0"/>
        <v>73.1333333333333</v>
      </c>
      <c r="G37" s="11">
        <f t="shared" si="1"/>
        <v>36.5666666666667</v>
      </c>
      <c r="H37" s="11">
        <v>84.3</v>
      </c>
      <c r="I37" s="11">
        <f t="shared" si="2"/>
        <v>42.15</v>
      </c>
      <c r="J37" s="11">
        <f t="shared" si="3"/>
        <v>78.7166666666667</v>
      </c>
    </row>
    <row r="38" s="2" customFormat="1" ht="25" customHeight="1" spans="1:10">
      <c r="A38" s="10">
        <v>35</v>
      </c>
      <c r="B38" s="10" t="s">
        <v>52</v>
      </c>
      <c r="C38" s="10" t="s">
        <v>16</v>
      </c>
      <c r="D38" s="10" t="s">
        <v>42</v>
      </c>
      <c r="E38" s="11">
        <v>226</v>
      </c>
      <c r="F38" s="11">
        <f t="shared" si="0"/>
        <v>75.3333333333333</v>
      </c>
      <c r="G38" s="11">
        <f t="shared" si="1"/>
        <v>37.6666666666667</v>
      </c>
      <c r="H38" s="11">
        <v>81.42</v>
      </c>
      <c r="I38" s="11">
        <f t="shared" si="2"/>
        <v>40.71</v>
      </c>
      <c r="J38" s="11">
        <f t="shared" si="3"/>
        <v>78.3766666666667</v>
      </c>
    </row>
    <row r="39" s="2" customFormat="1" ht="25" customHeight="1" spans="1:10">
      <c r="A39" s="10">
        <v>36</v>
      </c>
      <c r="B39" s="10" t="s">
        <v>53</v>
      </c>
      <c r="C39" s="10" t="s">
        <v>16</v>
      </c>
      <c r="D39" s="10" t="s">
        <v>42</v>
      </c>
      <c r="E39" s="11">
        <v>218.2</v>
      </c>
      <c r="F39" s="11">
        <f t="shared" si="0"/>
        <v>72.7333333333333</v>
      </c>
      <c r="G39" s="11">
        <f t="shared" si="1"/>
        <v>36.3666666666667</v>
      </c>
      <c r="H39" s="11">
        <v>80.52</v>
      </c>
      <c r="I39" s="11">
        <f t="shared" si="2"/>
        <v>40.26</v>
      </c>
      <c r="J39" s="11">
        <f t="shared" si="3"/>
        <v>76.6266666666667</v>
      </c>
    </row>
    <row r="40" s="3" customFormat="1" ht="25" customHeight="1" spans="1:10">
      <c r="A40" s="10">
        <v>37</v>
      </c>
      <c r="B40" s="10" t="s">
        <v>54</v>
      </c>
      <c r="C40" s="10" t="s">
        <v>16</v>
      </c>
      <c r="D40" s="10" t="s">
        <v>42</v>
      </c>
      <c r="E40" s="11">
        <v>218.7</v>
      </c>
      <c r="F40" s="11">
        <f t="shared" si="0"/>
        <v>72.9</v>
      </c>
      <c r="G40" s="11">
        <f t="shared" si="1"/>
        <v>36.45</v>
      </c>
      <c r="H40" s="11">
        <v>79.22</v>
      </c>
      <c r="I40" s="11">
        <f t="shared" si="2"/>
        <v>39.61</v>
      </c>
      <c r="J40" s="11">
        <f t="shared" si="3"/>
        <v>76.06</v>
      </c>
    </row>
    <row r="41" s="3" customFormat="1" ht="25" customHeight="1" spans="1:10">
      <c r="A41" s="10">
        <v>38</v>
      </c>
      <c r="B41" s="10" t="s">
        <v>55</v>
      </c>
      <c r="C41" s="10" t="s">
        <v>16</v>
      </c>
      <c r="D41" s="10" t="s">
        <v>42</v>
      </c>
      <c r="E41" s="11">
        <v>224.8</v>
      </c>
      <c r="F41" s="11">
        <f t="shared" si="0"/>
        <v>74.9333333333333</v>
      </c>
      <c r="G41" s="11">
        <f t="shared" si="1"/>
        <v>37.4666666666667</v>
      </c>
      <c r="H41" s="11">
        <v>76.14</v>
      </c>
      <c r="I41" s="11">
        <f t="shared" si="2"/>
        <v>38.07</v>
      </c>
      <c r="J41" s="11">
        <f t="shared" si="3"/>
        <v>75.5366666666667</v>
      </c>
    </row>
    <row r="42" s="3" customFormat="1" ht="25" customHeight="1" spans="1:10">
      <c r="A42" s="10">
        <v>39</v>
      </c>
      <c r="B42" s="10" t="s">
        <v>56</v>
      </c>
      <c r="C42" s="10" t="s">
        <v>16</v>
      </c>
      <c r="D42" s="10" t="s">
        <v>42</v>
      </c>
      <c r="E42" s="11">
        <v>222.3</v>
      </c>
      <c r="F42" s="11">
        <f t="shared" si="0"/>
        <v>74.1</v>
      </c>
      <c r="G42" s="11">
        <f t="shared" si="1"/>
        <v>37.05</v>
      </c>
      <c r="H42" s="11">
        <v>75.92</v>
      </c>
      <c r="I42" s="11">
        <f t="shared" si="2"/>
        <v>37.96</v>
      </c>
      <c r="J42" s="11">
        <f t="shared" si="3"/>
        <v>75.01</v>
      </c>
    </row>
    <row r="43" s="3" customFormat="1" ht="25" customHeight="1" spans="1:10">
      <c r="A43" s="10">
        <v>40</v>
      </c>
      <c r="B43" s="10" t="s">
        <v>57</v>
      </c>
      <c r="C43" s="10" t="s">
        <v>16</v>
      </c>
      <c r="D43" s="10" t="s">
        <v>42</v>
      </c>
      <c r="E43" s="11">
        <v>220.2</v>
      </c>
      <c r="F43" s="11">
        <f t="shared" si="0"/>
        <v>73.4</v>
      </c>
      <c r="G43" s="11">
        <f t="shared" si="1"/>
        <v>36.7</v>
      </c>
      <c r="H43" s="11">
        <v>76.5</v>
      </c>
      <c r="I43" s="11">
        <f t="shared" si="2"/>
        <v>38.25</v>
      </c>
      <c r="J43" s="11">
        <f t="shared" si="3"/>
        <v>74.95</v>
      </c>
    </row>
    <row r="44" s="3" customFormat="1" ht="25" customHeight="1" spans="1:10">
      <c r="A44" s="10">
        <v>41</v>
      </c>
      <c r="B44" s="10" t="s">
        <v>58</v>
      </c>
      <c r="C44" s="10" t="s">
        <v>16</v>
      </c>
      <c r="D44" s="10" t="s">
        <v>42</v>
      </c>
      <c r="E44" s="11">
        <v>213.2</v>
      </c>
      <c r="F44" s="11">
        <f t="shared" si="0"/>
        <v>71.0666666666667</v>
      </c>
      <c r="G44" s="11">
        <f t="shared" si="1"/>
        <v>35.5333333333333</v>
      </c>
      <c r="H44" s="11">
        <v>77.18</v>
      </c>
      <c r="I44" s="11">
        <f t="shared" si="2"/>
        <v>38.59</v>
      </c>
      <c r="J44" s="11">
        <f t="shared" si="3"/>
        <v>74.1233333333333</v>
      </c>
    </row>
    <row r="45" s="3" customFormat="1" ht="25" customHeight="1" spans="1:10">
      <c r="A45" s="10">
        <v>42</v>
      </c>
      <c r="B45" s="10" t="s">
        <v>59</v>
      </c>
      <c r="C45" s="10" t="s">
        <v>16</v>
      </c>
      <c r="D45" s="10" t="s">
        <v>42</v>
      </c>
      <c r="E45" s="11">
        <v>222.7</v>
      </c>
      <c r="F45" s="11">
        <f t="shared" si="0"/>
        <v>74.2333333333333</v>
      </c>
      <c r="G45" s="11">
        <f t="shared" si="1"/>
        <v>37.1166666666667</v>
      </c>
      <c r="H45" s="11">
        <v>70</v>
      </c>
      <c r="I45" s="11">
        <f t="shared" si="2"/>
        <v>35</v>
      </c>
      <c r="J45" s="11">
        <f t="shared" si="3"/>
        <v>72.1166666666667</v>
      </c>
    </row>
    <row r="46" s="2" customFormat="1" ht="25" customHeight="1" spans="1:10">
      <c r="A46" s="10">
        <v>43</v>
      </c>
      <c r="B46" s="10" t="s">
        <v>60</v>
      </c>
      <c r="C46" s="10" t="s">
        <v>13</v>
      </c>
      <c r="D46" s="10" t="s">
        <v>61</v>
      </c>
      <c r="E46" s="11">
        <v>220</v>
      </c>
      <c r="F46" s="11">
        <f t="shared" si="0"/>
        <v>73.3333333333333</v>
      </c>
      <c r="G46" s="11">
        <f t="shared" si="1"/>
        <v>36.6666666666667</v>
      </c>
      <c r="H46" s="11">
        <v>78.8</v>
      </c>
      <c r="I46" s="11">
        <f t="shared" si="2"/>
        <v>39.4</v>
      </c>
      <c r="J46" s="11">
        <f t="shared" si="3"/>
        <v>76.0666666666667</v>
      </c>
    </row>
    <row r="47" s="2" customFormat="1" ht="25" customHeight="1" spans="1:10">
      <c r="A47" s="10">
        <v>44</v>
      </c>
      <c r="B47" s="10" t="s">
        <v>62</v>
      </c>
      <c r="C47" s="10" t="s">
        <v>13</v>
      </c>
      <c r="D47" s="10" t="s">
        <v>61</v>
      </c>
      <c r="E47" s="11">
        <v>219.3</v>
      </c>
      <c r="F47" s="11">
        <f t="shared" si="0"/>
        <v>73.1</v>
      </c>
      <c r="G47" s="11">
        <f t="shared" si="1"/>
        <v>36.55</v>
      </c>
      <c r="H47" s="11">
        <v>78.9</v>
      </c>
      <c r="I47" s="11">
        <f t="shared" si="2"/>
        <v>39.45</v>
      </c>
      <c r="J47" s="11">
        <f t="shared" si="3"/>
        <v>76</v>
      </c>
    </row>
    <row r="48" s="3" customFormat="1" ht="25" customHeight="1" spans="1:10">
      <c r="A48" s="10">
        <v>45</v>
      </c>
      <c r="B48" s="10" t="s">
        <v>63</v>
      </c>
      <c r="C48" s="10" t="s">
        <v>13</v>
      </c>
      <c r="D48" s="10" t="s">
        <v>61</v>
      </c>
      <c r="E48" s="11">
        <v>207.3</v>
      </c>
      <c r="F48" s="11">
        <f t="shared" si="0"/>
        <v>69.1</v>
      </c>
      <c r="G48" s="11">
        <f t="shared" si="1"/>
        <v>34.55</v>
      </c>
      <c r="H48" s="11">
        <v>76.34</v>
      </c>
      <c r="I48" s="11">
        <f t="shared" si="2"/>
        <v>38.17</v>
      </c>
      <c r="J48" s="11">
        <f t="shared" si="3"/>
        <v>72.72</v>
      </c>
    </row>
    <row r="49" s="3" customFormat="1" ht="25" customHeight="1" spans="1:10">
      <c r="A49" s="10">
        <v>46</v>
      </c>
      <c r="B49" s="10" t="s">
        <v>64</v>
      </c>
      <c r="C49" s="10" t="s">
        <v>13</v>
      </c>
      <c r="D49" s="10" t="s">
        <v>61</v>
      </c>
      <c r="E49" s="11">
        <v>199.1</v>
      </c>
      <c r="F49" s="11">
        <f t="shared" si="0"/>
        <v>66.3666666666667</v>
      </c>
      <c r="G49" s="11">
        <f t="shared" si="1"/>
        <v>33.1833333333333</v>
      </c>
      <c r="H49" s="11">
        <v>75.24</v>
      </c>
      <c r="I49" s="11">
        <f t="shared" si="2"/>
        <v>37.62</v>
      </c>
      <c r="J49" s="11">
        <f t="shared" si="3"/>
        <v>70.8033333333333</v>
      </c>
    </row>
    <row r="50" s="3" customFormat="1" ht="25" customHeight="1" spans="1:10">
      <c r="A50" s="10">
        <v>47</v>
      </c>
      <c r="B50" s="10" t="s">
        <v>65</v>
      </c>
      <c r="C50" s="10" t="s">
        <v>13</v>
      </c>
      <c r="D50" s="10" t="s">
        <v>61</v>
      </c>
      <c r="E50" s="11">
        <v>196.6</v>
      </c>
      <c r="F50" s="11">
        <f t="shared" si="0"/>
        <v>65.5333333333333</v>
      </c>
      <c r="G50" s="11">
        <f t="shared" si="1"/>
        <v>32.7666666666667</v>
      </c>
      <c r="H50" s="11">
        <v>74.06</v>
      </c>
      <c r="I50" s="11">
        <f t="shared" si="2"/>
        <v>37.03</v>
      </c>
      <c r="J50" s="11">
        <f t="shared" si="3"/>
        <v>69.7966666666667</v>
      </c>
    </row>
    <row r="51" s="2" customFormat="1" ht="25" customHeight="1" spans="1:10">
      <c r="A51" s="10">
        <v>48</v>
      </c>
      <c r="B51" s="10" t="s">
        <v>66</v>
      </c>
      <c r="C51" s="10" t="s">
        <v>16</v>
      </c>
      <c r="D51" s="10" t="s">
        <v>61</v>
      </c>
      <c r="E51" s="11">
        <v>218.1</v>
      </c>
      <c r="F51" s="11">
        <f t="shared" si="0"/>
        <v>72.7</v>
      </c>
      <c r="G51" s="11">
        <f t="shared" si="1"/>
        <v>36.35</v>
      </c>
      <c r="H51" s="11">
        <v>81.3</v>
      </c>
      <c r="I51" s="11">
        <f t="shared" si="2"/>
        <v>40.65</v>
      </c>
      <c r="J51" s="11">
        <f t="shared" si="3"/>
        <v>77</v>
      </c>
    </row>
    <row r="52" s="2" customFormat="1" ht="25" customHeight="1" spans="1:10">
      <c r="A52" s="10">
        <v>49</v>
      </c>
      <c r="B52" s="10" t="s">
        <v>67</v>
      </c>
      <c r="C52" s="10" t="s">
        <v>16</v>
      </c>
      <c r="D52" s="10" t="s">
        <v>61</v>
      </c>
      <c r="E52" s="11">
        <v>218.1</v>
      </c>
      <c r="F52" s="11">
        <f t="shared" si="0"/>
        <v>72.7</v>
      </c>
      <c r="G52" s="11">
        <f t="shared" si="1"/>
        <v>36.35</v>
      </c>
      <c r="H52" s="11">
        <v>80.34</v>
      </c>
      <c r="I52" s="11">
        <f t="shared" si="2"/>
        <v>40.17</v>
      </c>
      <c r="J52" s="11">
        <f t="shared" si="3"/>
        <v>76.52</v>
      </c>
    </row>
    <row r="53" s="3" customFormat="1" ht="25" customHeight="1" spans="1:10">
      <c r="A53" s="10">
        <v>50</v>
      </c>
      <c r="B53" s="10" t="s">
        <v>68</v>
      </c>
      <c r="C53" s="10" t="s">
        <v>16</v>
      </c>
      <c r="D53" s="10" t="s">
        <v>61</v>
      </c>
      <c r="E53" s="11">
        <v>220</v>
      </c>
      <c r="F53" s="11">
        <f t="shared" si="0"/>
        <v>73.3333333333333</v>
      </c>
      <c r="G53" s="11">
        <f t="shared" si="1"/>
        <v>36.6666666666667</v>
      </c>
      <c r="H53" s="11">
        <v>77.78</v>
      </c>
      <c r="I53" s="11">
        <f t="shared" si="2"/>
        <v>38.89</v>
      </c>
      <c r="J53" s="11">
        <f t="shared" si="3"/>
        <v>75.5566666666667</v>
      </c>
    </row>
    <row r="54" s="3" customFormat="1" ht="25" customHeight="1" spans="1:10">
      <c r="A54" s="10">
        <v>51</v>
      </c>
      <c r="B54" s="10" t="s">
        <v>69</v>
      </c>
      <c r="C54" s="10" t="s">
        <v>16</v>
      </c>
      <c r="D54" s="10" t="s">
        <v>61</v>
      </c>
      <c r="E54" s="11">
        <v>215.1</v>
      </c>
      <c r="F54" s="11">
        <f t="shared" si="0"/>
        <v>71.7</v>
      </c>
      <c r="G54" s="11">
        <f t="shared" si="1"/>
        <v>35.85</v>
      </c>
      <c r="H54" s="11">
        <v>76.94</v>
      </c>
      <c r="I54" s="11">
        <f t="shared" si="2"/>
        <v>38.47</v>
      </c>
      <c r="J54" s="11">
        <f t="shared" si="3"/>
        <v>74.32</v>
      </c>
    </row>
    <row r="55" s="3" customFormat="1" ht="25" customHeight="1" spans="1:10">
      <c r="A55" s="10">
        <v>52</v>
      </c>
      <c r="B55" s="10" t="s">
        <v>70</v>
      </c>
      <c r="C55" s="10" t="s">
        <v>16</v>
      </c>
      <c r="D55" s="10" t="s">
        <v>61</v>
      </c>
      <c r="E55" s="11">
        <v>208</v>
      </c>
      <c r="F55" s="11">
        <f t="shared" si="0"/>
        <v>69.3333333333333</v>
      </c>
      <c r="G55" s="11">
        <f t="shared" si="1"/>
        <v>34.6666666666667</v>
      </c>
      <c r="H55" s="11">
        <v>78.7</v>
      </c>
      <c r="I55" s="11">
        <f t="shared" si="2"/>
        <v>39.35</v>
      </c>
      <c r="J55" s="11">
        <f t="shared" si="3"/>
        <v>74.0166666666667</v>
      </c>
    </row>
    <row r="56" s="3" customFormat="1" ht="25" customHeight="1" spans="1:10">
      <c r="A56" s="10">
        <v>53</v>
      </c>
      <c r="B56" s="10" t="s">
        <v>71</v>
      </c>
      <c r="C56" s="10" t="s">
        <v>16</v>
      </c>
      <c r="D56" s="10" t="s">
        <v>61</v>
      </c>
      <c r="E56" s="12">
        <v>194.6</v>
      </c>
      <c r="F56" s="11">
        <f t="shared" si="0"/>
        <v>64.8666666666667</v>
      </c>
      <c r="G56" s="11">
        <f t="shared" si="1"/>
        <v>32.4333333333333</v>
      </c>
      <c r="H56" s="12">
        <v>73.1</v>
      </c>
      <c r="I56" s="11">
        <f t="shared" si="2"/>
        <v>36.55</v>
      </c>
      <c r="J56" s="11">
        <f t="shared" si="3"/>
        <v>68.9833333333333</v>
      </c>
    </row>
    <row r="57" s="2" customFormat="1" ht="25" customHeight="1" spans="1:10">
      <c r="A57" s="10">
        <v>54</v>
      </c>
      <c r="B57" s="10" t="s">
        <v>72</v>
      </c>
      <c r="C57" s="10" t="s">
        <v>13</v>
      </c>
      <c r="D57" s="10" t="s">
        <v>73</v>
      </c>
      <c r="E57" s="11">
        <v>216.1</v>
      </c>
      <c r="F57" s="11">
        <f t="shared" si="0"/>
        <v>72.0333333333333</v>
      </c>
      <c r="G57" s="11">
        <f t="shared" si="1"/>
        <v>36.0166666666667</v>
      </c>
      <c r="H57" s="11">
        <v>82.88</v>
      </c>
      <c r="I57" s="11">
        <f t="shared" si="2"/>
        <v>41.44</v>
      </c>
      <c r="J57" s="11">
        <f t="shared" si="3"/>
        <v>77.4566666666667</v>
      </c>
    </row>
    <row r="58" s="2" customFormat="1" ht="25" customHeight="1" spans="1:10">
      <c r="A58" s="10">
        <v>55</v>
      </c>
      <c r="B58" s="10" t="s">
        <v>74</v>
      </c>
      <c r="C58" s="10" t="s">
        <v>13</v>
      </c>
      <c r="D58" s="10" t="s">
        <v>73</v>
      </c>
      <c r="E58" s="11">
        <v>212.4</v>
      </c>
      <c r="F58" s="11">
        <f t="shared" si="0"/>
        <v>70.8</v>
      </c>
      <c r="G58" s="11">
        <f t="shared" si="1"/>
        <v>35.4</v>
      </c>
      <c r="H58" s="11">
        <v>82.88</v>
      </c>
      <c r="I58" s="11">
        <f t="shared" si="2"/>
        <v>41.44</v>
      </c>
      <c r="J58" s="11">
        <f t="shared" si="3"/>
        <v>76.84</v>
      </c>
    </row>
    <row r="59" s="3" customFormat="1" ht="25" customHeight="1" spans="1:10">
      <c r="A59" s="10">
        <v>56</v>
      </c>
      <c r="B59" s="10" t="s">
        <v>75</v>
      </c>
      <c r="C59" s="10" t="s">
        <v>13</v>
      </c>
      <c r="D59" s="10" t="s">
        <v>73</v>
      </c>
      <c r="E59" s="11">
        <v>201.6</v>
      </c>
      <c r="F59" s="11">
        <f t="shared" si="0"/>
        <v>67.2</v>
      </c>
      <c r="G59" s="11">
        <f t="shared" si="1"/>
        <v>33.6</v>
      </c>
      <c r="H59" s="11">
        <v>82.42</v>
      </c>
      <c r="I59" s="11">
        <f t="shared" si="2"/>
        <v>41.21</v>
      </c>
      <c r="J59" s="11">
        <f t="shared" si="3"/>
        <v>74.81</v>
      </c>
    </row>
    <row r="60" s="3" customFormat="1" ht="25" customHeight="1" spans="1:10">
      <c r="A60" s="10">
        <v>57</v>
      </c>
      <c r="B60" s="10" t="s">
        <v>76</v>
      </c>
      <c r="C60" s="10" t="s">
        <v>13</v>
      </c>
      <c r="D60" s="10" t="s">
        <v>73</v>
      </c>
      <c r="E60" s="11">
        <v>200.2</v>
      </c>
      <c r="F60" s="11">
        <f t="shared" si="0"/>
        <v>66.7333333333333</v>
      </c>
      <c r="G60" s="11">
        <f t="shared" si="1"/>
        <v>33.3666666666667</v>
      </c>
      <c r="H60" s="11">
        <v>82.72</v>
      </c>
      <c r="I60" s="11">
        <f t="shared" si="2"/>
        <v>41.36</v>
      </c>
      <c r="J60" s="11">
        <f t="shared" si="3"/>
        <v>74.7266666666667</v>
      </c>
    </row>
    <row r="61" s="3" customFormat="1" ht="25" customHeight="1" spans="1:10">
      <c r="A61" s="10">
        <v>58</v>
      </c>
      <c r="B61" s="10" t="s">
        <v>77</v>
      </c>
      <c r="C61" s="10" t="s">
        <v>13</v>
      </c>
      <c r="D61" s="10" t="s">
        <v>73</v>
      </c>
      <c r="E61" s="12">
        <v>202</v>
      </c>
      <c r="F61" s="11">
        <f t="shared" si="0"/>
        <v>67.3333333333333</v>
      </c>
      <c r="G61" s="11">
        <f t="shared" si="1"/>
        <v>33.6666666666667</v>
      </c>
      <c r="H61" s="12">
        <v>79.38</v>
      </c>
      <c r="I61" s="11">
        <f t="shared" si="2"/>
        <v>39.69</v>
      </c>
      <c r="J61" s="11">
        <f t="shared" si="3"/>
        <v>73.3566666666667</v>
      </c>
    </row>
    <row r="62" s="3" customFormat="1" ht="25" customHeight="1" spans="1:10">
      <c r="A62" s="10">
        <v>59</v>
      </c>
      <c r="B62" s="10" t="s">
        <v>78</v>
      </c>
      <c r="C62" s="10" t="s">
        <v>13</v>
      </c>
      <c r="D62" s="10" t="s">
        <v>73</v>
      </c>
      <c r="E62" s="12">
        <v>202.7</v>
      </c>
      <c r="F62" s="11">
        <f t="shared" si="0"/>
        <v>67.5666666666667</v>
      </c>
      <c r="G62" s="11">
        <f t="shared" si="1"/>
        <v>33.7833333333333</v>
      </c>
      <c r="H62" s="12">
        <v>73.56</v>
      </c>
      <c r="I62" s="11">
        <f t="shared" si="2"/>
        <v>36.78</v>
      </c>
      <c r="J62" s="11">
        <f t="shared" si="3"/>
        <v>70.5633333333333</v>
      </c>
    </row>
    <row r="63" s="2" customFormat="1" ht="25" customHeight="1" spans="1:10">
      <c r="A63" s="10">
        <v>60</v>
      </c>
      <c r="B63" s="10" t="s">
        <v>79</v>
      </c>
      <c r="C63" s="10" t="s">
        <v>16</v>
      </c>
      <c r="D63" s="10" t="s">
        <v>73</v>
      </c>
      <c r="E63" s="11">
        <v>217.2</v>
      </c>
      <c r="F63" s="11">
        <f t="shared" si="0"/>
        <v>72.4</v>
      </c>
      <c r="G63" s="11">
        <f t="shared" si="1"/>
        <v>36.2</v>
      </c>
      <c r="H63" s="11">
        <v>81.66</v>
      </c>
      <c r="I63" s="11">
        <f t="shared" si="2"/>
        <v>40.83</v>
      </c>
      <c r="J63" s="11">
        <f t="shared" si="3"/>
        <v>77.03</v>
      </c>
    </row>
    <row r="64" s="2" customFormat="1" ht="25" customHeight="1" spans="1:10">
      <c r="A64" s="10">
        <v>61</v>
      </c>
      <c r="B64" s="10" t="s">
        <v>80</v>
      </c>
      <c r="C64" s="10" t="s">
        <v>16</v>
      </c>
      <c r="D64" s="10" t="s">
        <v>73</v>
      </c>
      <c r="E64" s="11">
        <v>214.3</v>
      </c>
      <c r="F64" s="11">
        <f t="shared" si="0"/>
        <v>71.4333333333333</v>
      </c>
      <c r="G64" s="11">
        <f t="shared" si="1"/>
        <v>35.7166666666667</v>
      </c>
      <c r="H64" s="11">
        <v>82.62</v>
      </c>
      <c r="I64" s="11">
        <f t="shared" si="2"/>
        <v>41.31</v>
      </c>
      <c r="J64" s="11">
        <f t="shared" si="3"/>
        <v>77.0266666666667</v>
      </c>
    </row>
    <row r="65" s="3" customFormat="1" ht="25" customHeight="1" spans="1:10">
      <c r="A65" s="10">
        <v>62</v>
      </c>
      <c r="B65" s="10" t="s">
        <v>81</v>
      </c>
      <c r="C65" s="10" t="s">
        <v>16</v>
      </c>
      <c r="D65" s="10" t="s">
        <v>73</v>
      </c>
      <c r="E65" s="11">
        <v>216</v>
      </c>
      <c r="F65" s="11">
        <f t="shared" si="0"/>
        <v>72</v>
      </c>
      <c r="G65" s="11">
        <f t="shared" si="1"/>
        <v>36</v>
      </c>
      <c r="H65" s="11">
        <v>80.86</v>
      </c>
      <c r="I65" s="11">
        <f t="shared" si="2"/>
        <v>40.43</v>
      </c>
      <c r="J65" s="11">
        <f t="shared" si="3"/>
        <v>76.43</v>
      </c>
    </row>
    <row r="66" s="3" customFormat="1" ht="25" customHeight="1" spans="1:10">
      <c r="A66" s="10">
        <v>63</v>
      </c>
      <c r="B66" s="10" t="s">
        <v>82</v>
      </c>
      <c r="C66" s="10" t="s">
        <v>16</v>
      </c>
      <c r="D66" s="10" t="s">
        <v>73</v>
      </c>
      <c r="E66" s="11">
        <v>212.9</v>
      </c>
      <c r="F66" s="11">
        <f t="shared" si="0"/>
        <v>70.9666666666667</v>
      </c>
      <c r="G66" s="11">
        <f t="shared" si="1"/>
        <v>35.4833333333333</v>
      </c>
      <c r="H66" s="11">
        <v>80.82</v>
      </c>
      <c r="I66" s="11">
        <f t="shared" si="2"/>
        <v>40.41</v>
      </c>
      <c r="J66" s="11">
        <f t="shared" si="3"/>
        <v>75.8933333333333</v>
      </c>
    </row>
    <row r="67" s="3" customFormat="1" ht="25" customHeight="1" spans="1:10">
      <c r="A67" s="10">
        <v>64</v>
      </c>
      <c r="B67" s="10" t="s">
        <v>83</v>
      </c>
      <c r="C67" s="10" t="s">
        <v>16</v>
      </c>
      <c r="D67" s="10" t="s">
        <v>73</v>
      </c>
      <c r="E67" s="11">
        <v>207.1</v>
      </c>
      <c r="F67" s="11">
        <f t="shared" si="0"/>
        <v>69.0333333333333</v>
      </c>
      <c r="G67" s="11">
        <f t="shared" si="1"/>
        <v>34.5166666666667</v>
      </c>
      <c r="H67" s="11">
        <v>82.36</v>
      </c>
      <c r="I67" s="11">
        <f t="shared" si="2"/>
        <v>41.18</v>
      </c>
      <c r="J67" s="11">
        <f t="shared" si="3"/>
        <v>75.6966666666667</v>
      </c>
    </row>
    <row r="68" s="3" customFormat="1" ht="25" customHeight="1" spans="1:10">
      <c r="A68" s="10">
        <v>65</v>
      </c>
      <c r="B68" s="10" t="s">
        <v>84</v>
      </c>
      <c r="C68" s="10" t="s">
        <v>16</v>
      </c>
      <c r="D68" s="10" t="s">
        <v>73</v>
      </c>
      <c r="E68" s="11">
        <v>213.5</v>
      </c>
      <c r="F68" s="11">
        <f t="shared" ref="F68:F74" si="4">E68/3</f>
        <v>71.1666666666667</v>
      </c>
      <c r="G68" s="11">
        <f t="shared" ref="G68:G74" si="5">F68/2</f>
        <v>35.5833333333333</v>
      </c>
      <c r="H68" s="11">
        <v>78.54</v>
      </c>
      <c r="I68" s="11">
        <f t="shared" ref="I68:I74" si="6">H68/2</f>
        <v>39.27</v>
      </c>
      <c r="J68" s="11">
        <f t="shared" ref="J68:J74" si="7">G68+I68</f>
        <v>74.8533333333333</v>
      </c>
    </row>
    <row r="69" s="2" customFormat="1" ht="25" customHeight="1" spans="1:10">
      <c r="A69" s="10">
        <v>66</v>
      </c>
      <c r="B69" s="10" t="s">
        <v>85</v>
      </c>
      <c r="C69" s="10" t="s">
        <v>13</v>
      </c>
      <c r="D69" s="10" t="s">
        <v>86</v>
      </c>
      <c r="E69" s="11">
        <v>204.3</v>
      </c>
      <c r="F69" s="11">
        <f t="shared" si="4"/>
        <v>68.1</v>
      </c>
      <c r="G69" s="11">
        <f t="shared" si="5"/>
        <v>34.05</v>
      </c>
      <c r="H69" s="11">
        <v>79.88</v>
      </c>
      <c r="I69" s="11">
        <f t="shared" si="6"/>
        <v>39.94</v>
      </c>
      <c r="J69" s="11">
        <f t="shared" si="7"/>
        <v>73.99</v>
      </c>
    </row>
    <row r="70" s="3" customFormat="1" ht="25" customHeight="1" spans="1:10">
      <c r="A70" s="10">
        <v>67</v>
      </c>
      <c r="B70" s="10" t="s">
        <v>87</v>
      </c>
      <c r="C70" s="10" t="s">
        <v>13</v>
      </c>
      <c r="D70" s="10" t="s">
        <v>86</v>
      </c>
      <c r="E70" s="11">
        <v>185.4</v>
      </c>
      <c r="F70" s="11">
        <f t="shared" si="4"/>
        <v>61.8</v>
      </c>
      <c r="G70" s="11">
        <f t="shared" si="5"/>
        <v>30.9</v>
      </c>
      <c r="H70" s="11">
        <v>78.02</v>
      </c>
      <c r="I70" s="11">
        <f t="shared" si="6"/>
        <v>39.01</v>
      </c>
      <c r="J70" s="11">
        <f t="shared" si="7"/>
        <v>69.91</v>
      </c>
    </row>
    <row r="71" s="3" customFormat="1" ht="25" customHeight="1" spans="1:10">
      <c r="A71" s="10">
        <v>68</v>
      </c>
      <c r="B71" s="10" t="s">
        <v>88</v>
      </c>
      <c r="C71" s="10" t="s">
        <v>13</v>
      </c>
      <c r="D71" s="10" t="s">
        <v>86</v>
      </c>
      <c r="E71" s="11">
        <v>176.6</v>
      </c>
      <c r="F71" s="11">
        <f t="shared" si="4"/>
        <v>58.8666666666667</v>
      </c>
      <c r="G71" s="11">
        <f t="shared" si="5"/>
        <v>29.4333333333333</v>
      </c>
      <c r="H71" s="11">
        <v>78.9</v>
      </c>
      <c r="I71" s="11">
        <f t="shared" si="6"/>
        <v>39.45</v>
      </c>
      <c r="J71" s="11">
        <f t="shared" si="7"/>
        <v>68.8833333333333</v>
      </c>
    </row>
    <row r="72" s="2" customFormat="1" ht="25" customHeight="1" spans="1:10">
      <c r="A72" s="10">
        <v>69</v>
      </c>
      <c r="B72" s="10" t="s">
        <v>89</v>
      </c>
      <c r="C72" s="10" t="s">
        <v>16</v>
      </c>
      <c r="D72" s="10" t="s">
        <v>86</v>
      </c>
      <c r="E72" s="11">
        <v>211.7</v>
      </c>
      <c r="F72" s="11">
        <f t="shared" si="4"/>
        <v>70.5666666666667</v>
      </c>
      <c r="G72" s="11">
        <f t="shared" si="5"/>
        <v>35.2833333333333</v>
      </c>
      <c r="H72" s="11">
        <v>84.8</v>
      </c>
      <c r="I72" s="11">
        <f t="shared" si="6"/>
        <v>42.4</v>
      </c>
      <c r="J72" s="11">
        <f t="shared" si="7"/>
        <v>77.6833333333333</v>
      </c>
    </row>
    <row r="73" s="3" customFormat="1" ht="25" customHeight="1" spans="1:10">
      <c r="A73" s="10">
        <v>70</v>
      </c>
      <c r="B73" s="10" t="s">
        <v>90</v>
      </c>
      <c r="C73" s="10" t="s">
        <v>16</v>
      </c>
      <c r="D73" s="10" t="s">
        <v>86</v>
      </c>
      <c r="E73" s="11">
        <v>210.5</v>
      </c>
      <c r="F73" s="11">
        <f t="shared" si="4"/>
        <v>70.1666666666667</v>
      </c>
      <c r="G73" s="11">
        <f t="shared" si="5"/>
        <v>35.0833333333333</v>
      </c>
      <c r="H73" s="11">
        <v>84.94</v>
      </c>
      <c r="I73" s="11">
        <f t="shared" si="6"/>
        <v>42.47</v>
      </c>
      <c r="J73" s="11">
        <f t="shared" si="7"/>
        <v>77.5533333333333</v>
      </c>
    </row>
    <row r="74" s="3" customFormat="1" ht="25" customHeight="1" spans="1:10">
      <c r="A74" s="10">
        <v>71</v>
      </c>
      <c r="B74" s="10" t="s">
        <v>91</v>
      </c>
      <c r="C74" s="10" t="s">
        <v>16</v>
      </c>
      <c r="D74" s="10" t="s">
        <v>86</v>
      </c>
      <c r="E74" s="11">
        <v>214.2</v>
      </c>
      <c r="F74" s="11">
        <f t="shared" si="4"/>
        <v>71.4</v>
      </c>
      <c r="G74" s="11">
        <f t="shared" si="5"/>
        <v>35.7</v>
      </c>
      <c r="H74" s="11">
        <v>79.28</v>
      </c>
      <c r="I74" s="11">
        <f t="shared" si="6"/>
        <v>39.64</v>
      </c>
      <c r="J74" s="11">
        <f t="shared" si="7"/>
        <v>75.34</v>
      </c>
    </row>
    <row r="75" s="2" customFormat="1" ht="25" customHeight="1" spans="1:10">
      <c r="A75" s="10">
        <v>72</v>
      </c>
      <c r="B75" s="10" t="s">
        <v>92</v>
      </c>
      <c r="C75" s="10" t="s">
        <v>13</v>
      </c>
      <c r="D75" s="10" t="s">
        <v>93</v>
      </c>
      <c r="E75" s="11">
        <v>218.6</v>
      </c>
      <c r="F75" s="11">
        <f t="shared" ref="F68:F92" si="8">E75/3</f>
        <v>72.8666666666667</v>
      </c>
      <c r="G75" s="11">
        <f t="shared" ref="G68:G92" si="9">F75/2</f>
        <v>36.4333333333333</v>
      </c>
      <c r="H75" s="11">
        <v>82.44</v>
      </c>
      <c r="I75" s="11">
        <f t="shared" ref="I68:I92" si="10">H75/2</f>
        <v>41.22</v>
      </c>
      <c r="J75" s="11">
        <f t="shared" ref="J68:J92" si="11">G75+I75</f>
        <v>77.6533333333333</v>
      </c>
    </row>
    <row r="76" s="2" customFormat="1" ht="25" customHeight="1" spans="1:10">
      <c r="A76" s="10">
        <v>73</v>
      </c>
      <c r="B76" s="10" t="s">
        <v>94</v>
      </c>
      <c r="C76" s="10" t="s">
        <v>13</v>
      </c>
      <c r="D76" s="10" t="s">
        <v>93</v>
      </c>
      <c r="E76" s="11">
        <v>216.5</v>
      </c>
      <c r="F76" s="11">
        <f t="shared" si="8"/>
        <v>72.1666666666667</v>
      </c>
      <c r="G76" s="11">
        <f t="shared" si="9"/>
        <v>36.0833333333333</v>
      </c>
      <c r="H76" s="11">
        <v>81.7</v>
      </c>
      <c r="I76" s="11">
        <f t="shared" si="10"/>
        <v>40.85</v>
      </c>
      <c r="J76" s="11">
        <f t="shared" si="11"/>
        <v>76.9333333333333</v>
      </c>
    </row>
    <row r="77" s="2" customFormat="1" ht="25" customHeight="1" spans="1:10">
      <c r="A77" s="10">
        <v>74</v>
      </c>
      <c r="B77" s="10" t="s">
        <v>95</v>
      </c>
      <c r="C77" s="10" t="s">
        <v>13</v>
      </c>
      <c r="D77" s="10" t="s">
        <v>93</v>
      </c>
      <c r="E77" s="11">
        <v>209</v>
      </c>
      <c r="F77" s="11">
        <f t="shared" si="8"/>
        <v>69.6666666666667</v>
      </c>
      <c r="G77" s="11">
        <f t="shared" si="9"/>
        <v>34.8333333333333</v>
      </c>
      <c r="H77" s="11">
        <v>84.08</v>
      </c>
      <c r="I77" s="11">
        <f t="shared" si="10"/>
        <v>42.04</v>
      </c>
      <c r="J77" s="11">
        <f t="shared" si="11"/>
        <v>76.8733333333333</v>
      </c>
    </row>
    <row r="78" s="2" customFormat="1" ht="25" customHeight="1" spans="1:10">
      <c r="A78" s="10">
        <v>75</v>
      </c>
      <c r="B78" s="10" t="s">
        <v>96</v>
      </c>
      <c r="C78" s="10" t="s">
        <v>13</v>
      </c>
      <c r="D78" s="10" t="s">
        <v>93</v>
      </c>
      <c r="E78" s="11">
        <v>220.7</v>
      </c>
      <c r="F78" s="11">
        <f t="shared" si="8"/>
        <v>73.5666666666667</v>
      </c>
      <c r="G78" s="11">
        <f t="shared" si="9"/>
        <v>36.7833333333333</v>
      </c>
      <c r="H78" s="11">
        <v>80.08</v>
      </c>
      <c r="I78" s="11">
        <f t="shared" si="10"/>
        <v>40.04</v>
      </c>
      <c r="J78" s="11">
        <f t="shared" si="11"/>
        <v>76.8233333333333</v>
      </c>
    </row>
    <row r="79" s="3" customFormat="1" ht="25" customHeight="1" spans="1:10">
      <c r="A79" s="10">
        <v>76</v>
      </c>
      <c r="B79" s="10" t="s">
        <v>97</v>
      </c>
      <c r="C79" s="10" t="s">
        <v>13</v>
      </c>
      <c r="D79" s="10" t="s">
        <v>93</v>
      </c>
      <c r="E79" s="11">
        <v>212.5</v>
      </c>
      <c r="F79" s="11">
        <f t="shared" si="8"/>
        <v>70.8333333333333</v>
      </c>
      <c r="G79" s="11">
        <f t="shared" si="9"/>
        <v>35.4166666666667</v>
      </c>
      <c r="H79" s="11">
        <v>82.5</v>
      </c>
      <c r="I79" s="11">
        <f t="shared" si="10"/>
        <v>41.25</v>
      </c>
      <c r="J79" s="11">
        <f t="shared" si="11"/>
        <v>76.6666666666667</v>
      </c>
    </row>
    <row r="80" s="3" customFormat="1" ht="25" customHeight="1" spans="1:10">
      <c r="A80" s="10">
        <v>77</v>
      </c>
      <c r="B80" s="10" t="s">
        <v>98</v>
      </c>
      <c r="C80" s="10" t="s">
        <v>13</v>
      </c>
      <c r="D80" s="10" t="s">
        <v>93</v>
      </c>
      <c r="E80" s="11">
        <v>218.3</v>
      </c>
      <c r="F80" s="11">
        <f t="shared" si="8"/>
        <v>72.7666666666667</v>
      </c>
      <c r="G80" s="11">
        <f t="shared" si="9"/>
        <v>36.3833333333333</v>
      </c>
      <c r="H80" s="11">
        <v>78.74</v>
      </c>
      <c r="I80" s="11">
        <f t="shared" si="10"/>
        <v>39.37</v>
      </c>
      <c r="J80" s="11">
        <f t="shared" si="11"/>
        <v>75.7533333333333</v>
      </c>
    </row>
    <row r="81" s="3" customFormat="1" ht="25" customHeight="1" spans="1:10">
      <c r="A81" s="10">
        <v>78</v>
      </c>
      <c r="B81" s="10" t="s">
        <v>99</v>
      </c>
      <c r="C81" s="10" t="s">
        <v>13</v>
      </c>
      <c r="D81" s="10" t="s">
        <v>93</v>
      </c>
      <c r="E81" s="11">
        <v>214.4</v>
      </c>
      <c r="F81" s="11">
        <f t="shared" si="8"/>
        <v>71.4666666666667</v>
      </c>
      <c r="G81" s="11">
        <f t="shared" si="9"/>
        <v>35.7333333333333</v>
      </c>
      <c r="H81" s="11">
        <v>79.42</v>
      </c>
      <c r="I81" s="11">
        <f t="shared" si="10"/>
        <v>39.71</v>
      </c>
      <c r="J81" s="11">
        <f t="shared" si="11"/>
        <v>75.4433333333333</v>
      </c>
    </row>
    <row r="82" s="3" customFormat="1" ht="25" customHeight="1" spans="1:10">
      <c r="A82" s="10">
        <v>79</v>
      </c>
      <c r="B82" s="10" t="s">
        <v>100</v>
      </c>
      <c r="C82" s="10" t="s">
        <v>13</v>
      </c>
      <c r="D82" s="10" t="s">
        <v>93</v>
      </c>
      <c r="E82" s="11">
        <v>210.1</v>
      </c>
      <c r="F82" s="11">
        <f t="shared" si="8"/>
        <v>70.0333333333333</v>
      </c>
      <c r="G82" s="11">
        <f t="shared" si="9"/>
        <v>35.0166666666667</v>
      </c>
      <c r="H82" s="11">
        <v>79.94</v>
      </c>
      <c r="I82" s="11">
        <f t="shared" si="10"/>
        <v>39.97</v>
      </c>
      <c r="J82" s="11">
        <f t="shared" si="11"/>
        <v>74.9866666666667</v>
      </c>
    </row>
    <row r="83" s="3" customFormat="1" ht="25" customHeight="1" spans="1:10">
      <c r="A83" s="10">
        <v>80</v>
      </c>
      <c r="B83" s="10" t="s">
        <v>101</v>
      </c>
      <c r="C83" s="10" t="s">
        <v>13</v>
      </c>
      <c r="D83" s="10" t="s">
        <v>93</v>
      </c>
      <c r="E83" s="11">
        <v>214.5</v>
      </c>
      <c r="F83" s="11">
        <f t="shared" si="8"/>
        <v>71.5</v>
      </c>
      <c r="G83" s="11">
        <f t="shared" si="9"/>
        <v>35.75</v>
      </c>
      <c r="H83" s="11">
        <v>78.22</v>
      </c>
      <c r="I83" s="11">
        <f t="shared" si="10"/>
        <v>39.11</v>
      </c>
      <c r="J83" s="11">
        <f t="shared" si="11"/>
        <v>74.86</v>
      </c>
    </row>
    <row r="84" s="2" customFormat="1" ht="25" customHeight="1" spans="1:10">
      <c r="A84" s="10">
        <v>81</v>
      </c>
      <c r="B84" s="10" t="s">
        <v>102</v>
      </c>
      <c r="C84" s="10" t="s">
        <v>16</v>
      </c>
      <c r="D84" s="10" t="s">
        <v>93</v>
      </c>
      <c r="E84" s="11">
        <v>216.3</v>
      </c>
      <c r="F84" s="11">
        <f t="shared" si="8"/>
        <v>72.1</v>
      </c>
      <c r="G84" s="11">
        <f t="shared" si="9"/>
        <v>36.05</v>
      </c>
      <c r="H84" s="11">
        <v>81.88</v>
      </c>
      <c r="I84" s="11">
        <f t="shared" si="10"/>
        <v>40.94</v>
      </c>
      <c r="J84" s="11">
        <f t="shared" si="11"/>
        <v>76.99</v>
      </c>
    </row>
    <row r="85" s="2" customFormat="1" ht="25" customHeight="1" spans="1:10">
      <c r="A85" s="10">
        <v>82</v>
      </c>
      <c r="B85" s="10" t="s">
        <v>103</v>
      </c>
      <c r="C85" s="10" t="s">
        <v>16</v>
      </c>
      <c r="D85" s="10" t="s">
        <v>93</v>
      </c>
      <c r="E85" s="11">
        <v>212.5</v>
      </c>
      <c r="F85" s="11">
        <f t="shared" si="8"/>
        <v>70.8333333333333</v>
      </c>
      <c r="G85" s="11">
        <f t="shared" si="9"/>
        <v>35.4166666666667</v>
      </c>
      <c r="H85" s="11">
        <v>82.76</v>
      </c>
      <c r="I85" s="11">
        <f t="shared" si="10"/>
        <v>41.38</v>
      </c>
      <c r="J85" s="11">
        <f t="shared" si="11"/>
        <v>76.7966666666667</v>
      </c>
    </row>
    <row r="86" s="3" customFormat="1" ht="25" customHeight="1" spans="1:10">
      <c r="A86" s="10">
        <v>83</v>
      </c>
      <c r="B86" s="10" t="s">
        <v>104</v>
      </c>
      <c r="C86" s="10" t="s">
        <v>16</v>
      </c>
      <c r="D86" s="10" t="s">
        <v>93</v>
      </c>
      <c r="E86" s="11">
        <v>218.5</v>
      </c>
      <c r="F86" s="11">
        <f t="shared" si="8"/>
        <v>72.8333333333333</v>
      </c>
      <c r="G86" s="11">
        <f t="shared" si="9"/>
        <v>36.4166666666667</v>
      </c>
      <c r="H86" s="11">
        <v>80.54</v>
      </c>
      <c r="I86" s="11">
        <f t="shared" si="10"/>
        <v>40.27</v>
      </c>
      <c r="J86" s="11">
        <f t="shared" si="11"/>
        <v>76.6866666666667</v>
      </c>
    </row>
    <row r="87" s="3" customFormat="1" ht="25" customHeight="1" spans="1:10">
      <c r="A87" s="10">
        <v>84</v>
      </c>
      <c r="B87" s="10" t="s">
        <v>105</v>
      </c>
      <c r="C87" s="10" t="s">
        <v>16</v>
      </c>
      <c r="D87" s="10" t="s">
        <v>93</v>
      </c>
      <c r="E87" s="11">
        <v>211.2</v>
      </c>
      <c r="F87" s="11">
        <f t="shared" si="8"/>
        <v>70.4</v>
      </c>
      <c r="G87" s="11">
        <f t="shared" si="9"/>
        <v>35.2</v>
      </c>
      <c r="H87" s="11">
        <v>82.62</v>
      </c>
      <c r="I87" s="11">
        <f t="shared" si="10"/>
        <v>41.31</v>
      </c>
      <c r="J87" s="11">
        <f t="shared" si="11"/>
        <v>76.51</v>
      </c>
    </row>
    <row r="88" s="3" customFormat="1" ht="25" customHeight="1" spans="1:10">
      <c r="A88" s="10">
        <v>85</v>
      </c>
      <c r="B88" s="10" t="s">
        <v>106</v>
      </c>
      <c r="C88" s="10" t="s">
        <v>16</v>
      </c>
      <c r="D88" s="10" t="s">
        <v>93</v>
      </c>
      <c r="E88" s="11">
        <v>212.4</v>
      </c>
      <c r="F88" s="11">
        <f t="shared" si="8"/>
        <v>70.8</v>
      </c>
      <c r="G88" s="11">
        <f t="shared" si="9"/>
        <v>35.4</v>
      </c>
      <c r="H88" s="11">
        <v>82.06</v>
      </c>
      <c r="I88" s="11">
        <f t="shared" si="10"/>
        <v>41.03</v>
      </c>
      <c r="J88" s="11">
        <f t="shared" si="11"/>
        <v>76.43</v>
      </c>
    </row>
    <row r="89" s="3" customFormat="1" ht="25" customHeight="1" spans="1:10">
      <c r="A89" s="10">
        <v>86</v>
      </c>
      <c r="B89" s="10" t="s">
        <v>107</v>
      </c>
      <c r="C89" s="10" t="s">
        <v>16</v>
      </c>
      <c r="D89" s="10" t="s">
        <v>93</v>
      </c>
      <c r="E89" s="11">
        <v>210.6</v>
      </c>
      <c r="F89" s="11">
        <f t="shared" si="8"/>
        <v>70.2</v>
      </c>
      <c r="G89" s="11">
        <f t="shared" si="9"/>
        <v>35.1</v>
      </c>
      <c r="H89" s="11">
        <v>80.94</v>
      </c>
      <c r="I89" s="11">
        <f t="shared" si="10"/>
        <v>40.47</v>
      </c>
      <c r="J89" s="11">
        <f t="shared" si="11"/>
        <v>75.57</v>
      </c>
    </row>
    <row r="90" s="3" customFormat="1" ht="25" customHeight="1" spans="1:10">
      <c r="A90" s="10">
        <v>87</v>
      </c>
      <c r="B90" s="10" t="s">
        <v>108</v>
      </c>
      <c r="C90" s="10" t="s">
        <v>16</v>
      </c>
      <c r="D90" s="10" t="s">
        <v>93</v>
      </c>
      <c r="E90" s="11">
        <v>212.7</v>
      </c>
      <c r="F90" s="11">
        <f t="shared" si="8"/>
        <v>70.9</v>
      </c>
      <c r="G90" s="11">
        <f t="shared" si="9"/>
        <v>35.45</v>
      </c>
      <c r="H90" s="11">
        <v>77.9</v>
      </c>
      <c r="I90" s="11">
        <f t="shared" si="10"/>
        <v>38.95</v>
      </c>
      <c r="J90" s="11">
        <f t="shared" si="11"/>
        <v>74.4</v>
      </c>
    </row>
    <row r="91" s="3" customFormat="1" ht="25" customHeight="1" spans="1:10">
      <c r="A91" s="10">
        <v>88</v>
      </c>
      <c r="B91" s="10" t="s">
        <v>109</v>
      </c>
      <c r="C91" s="10" t="s">
        <v>16</v>
      </c>
      <c r="D91" s="10" t="s">
        <v>93</v>
      </c>
      <c r="E91" s="11">
        <v>209.4</v>
      </c>
      <c r="F91" s="11">
        <f t="shared" si="8"/>
        <v>69.8</v>
      </c>
      <c r="G91" s="11">
        <f t="shared" si="9"/>
        <v>34.9</v>
      </c>
      <c r="H91" s="11">
        <v>74.48</v>
      </c>
      <c r="I91" s="11">
        <f t="shared" si="10"/>
        <v>37.24</v>
      </c>
      <c r="J91" s="11">
        <f t="shared" si="11"/>
        <v>72.14</v>
      </c>
    </row>
    <row r="92" s="3" customFormat="1" ht="25" customHeight="1" spans="1:10">
      <c r="A92" s="10">
        <v>89</v>
      </c>
      <c r="B92" s="10" t="s">
        <v>110</v>
      </c>
      <c r="C92" s="10" t="s">
        <v>16</v>
      </c>
      <c r="D92" s="10" t="s">
        <v>93</v>
      </c>
      <c r="E92" s="11">
        <v>210.5</v>
      </c>
      <c r="F92" s="11">
        <f t="shared" si="8"/>
        <v>70.1666666666667</v>
      </c>
      <c r="G92" s="11">
        <f t="shared" si="9"/>
        <v>35.0833333333333</v>
      </c>
      <c r="H92" s="11">
        <v>73.18</v>
      </c>
      <c r="I92" s="11">
        <f t="shared" si="10"/>
        <v>36.59</v>
      </c>
      <c r="J92" s="11">
        <f t="shared" si="11"/>
        <v>71.6733333333333</v>
      </c>
    </row>
    <row r="93" s="3" customFormat="1" ht="35" customHeight="1"/>
  </sheetData>
  <sortState ref="A68:N73">
    <sortCondition ref="C68:C73"/>
    <sortCondition ref="J68:J73" descending="1"/>
  </sortState>
  <mergeCells count="1">
    <mergeCell ref="A2:J2"/>
  </mergeCells>
  <pageMargins left="0.751388888888889" right="0.751388888888889" top="1" bottom="1" header="0.5" footer="0.5"/>
  <pageSetup paperSize="9" scale="7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孙杨</dc:creator>
  <cp:lastModifiedBy>张静</cp:lastModifiedBy>
  <dcterms:created xsi:type="dcterms:W3CDTF">2024-08-06T06:42:00Z</dcterms:created>
  <dcterms:modified xsi:type="dcterms:W3CDTF">2024-08-10T23:56:52Z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8D35AC7055C546259A5709565F8CD86E_13</vt:lpwstr>
  </property>
  <property fmtid="{D5CDD505-2E9C-101B-9397-08002B2CF9AE}" pid="3" name="KSOProductBuildVer">
    <vt:lpwstr>2052-11.1.0.14309</vt:lpwstr>
  </property>
</Properties>
</file>