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排序成绩" sheetId="2" r:id="rId1"/>
  </sheets>
  <definedNames>
    <definedName name="_xlnm._FilterDatabase" localSheetId="0" hidden="1">排序成绩!$A$3:$O$190</definedName>
    <definedName name="_xlnm.Print_Titles" localSheetId="0">排序成绩!$3:$3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<sst xmlns="http://schemas.openxmlformats.org/spreadsheetml/2006/main" count="1156" uniqueCount="483">
  <si>
    <t>附件</t>
  </si>
  <si>
    <t>2024年应城市事业单位统一公开招聘综合成绩及排名表（医疗类）</t>
  </si>
  <si>
    <t>序号</t>
  </si>
  <si>
    <t>准考证</t>
  </si>
  <si>
    <t>姓名</t>
  </si>
  <si>
    <t>性别</t>
  </si>
  <si>
    <t>招考单位名称</t>
  </si>
  <si>
    <t>报考岗位</t>
  </si>
  <si>
    <t>职位代码</t>
  </si>
  <si>
    <t>职位招聘人数</t>
  </si>
  <si>
    <t>综合成绩排名</t>
  </si>
  <si>
    <t>笔试成绩</t>
  </si>
  <si>
    <t>笔试折算成绩（40%）</t>
  </si>
  <si>
    <t>面试成绩</t>
  </si>
  <si>
    <t>面试折算成绩（60%）</t>
  </si>
  <si>
    <t>综合分</t>
  </si>
  <si>
    <t>备注</t>
  </si>
  <si>
    <t>免笔试</t>
  </si>
  <si>
    <t>张景</t>
  </si>
  <si>
    <t>女</t>
  </si>
  <si>
    <t>应城市妇幼保健计划生育服务中心</t>
  </si>
  <si>
    <t>西医临床1</t>
  </si>
  <si>
    <t>14222007033003083</t>
  </si>
  <si>
    <t>左彩霞</t>
  </si>
  <si>
    <t>5242220700703</t>
  </si>
  <si>
    <t>付鹏</t>
  </si>
  <si>
    <t>男</t>
  </si>
  <si>
    <t>西医临床2</t>
  </si>
  <si>
    <t>14222007033003084</t>
  </si>
  <si>
    <t>5242220700222</t>
  </si>
  <si>
    <t>杨浩</t>
  </si>
  <si>
    <t>5242220701428</t>
  </si>
  <si>
    <t>陈心怡</t>
  </si>
  <si>
    <t>5242220700403</t>
  </si>
  <si>
    <t>陈传奇</t>
  </si>
  <si>
    <t>西医临床3</t>
  </si>
  <si>
    <t>14222007033003085</t>
  </si>
  <si>
    <t>5242220700912</t>
  </si>
  <si>
    <t>李杰</t>
  </si>
  <si>
    <t>5242220701812</t>
  </si>
  <si>
    <t>周云娟</t>
  </si>
  <si>
    <t>缺考</t>
  </si>
  <si>
    <t>5242220700425</t>
  </si>
  <si>
    <t>张子潇</t>
  </si>
  <si>
    <t>西医临床4</t>
  </si>
  <si>
    <t>14222007033003086</t>
  </si>
  <si>
    <t>5242220701505</t>
  </si>
  <si>
    <t>池加冕</t>
  </si>
  <si>
    <t>5242220701620</t>
  </si>
  <si>
    <t>李萌</t>
  </si>
  <si>
    <t>5542220705001</t>
  </si>
  <si>
    <t>李云霞</t>
  </si>
  <si>
    <t>医学技术</t>
  </si>
  <si>
    <t>14222007033003088</t>
  </si>
  <si>
    <t>5442220702618</t>
  </si>
  <si>
    <t>褚梦梦</t>
  </si>
  <si>
    <t>护理1</t>
  </si>
  <si>
    <t>14222007033003089</t>
  </si>
  <si>
    <t>5442220703408</t>
  </si>
  <si>
    <t>尹文会</t>
  </si>
  <si>
    <t>5442220703313</t>
  </si>
  <si>
    <t>郭依</t>
  </si>
  <si>
    <t>5442220702317</t>
  </si>
  <si>
    <t>叶青</t>
  </si>
  <si>
    <t>5442220702602</t>
  </si>
  <si>
    <t>刘芸</t>
  </si>
  <si>
    <t>5442220704211</t>
  </si>
  <si>
    <t>胡畅</t>
  </si>
  <si>
    <t>5442220703830</t>
  </si>
  <si>
    <t>陈紫薇</t>
  </si>
  <si>
    <t>护理2</t>
  </si>
  <si>
    <t>14222007033003090</t>
  </si>
  <si>
    <t>5442220703806</t>
  </si>
  <si>
    <t>谢伊婷</t>
  </si>
  <si>
    <t>5442220703501</t>
  </si>
  <si>
    <t>张玉</t>
  </si>
  <si>
    <t>5442220704414</t>
  </si>
  <si>
    <t>戴蝶</t>
  </si>
  <si>
    <t>5442220702530</t>
  </si>
  <si>
    <t>范晓玲</t>
  </si>
  <si>
    <t>5442220703703</t>
  </si>
  <si>
    <t>程苗</t>
  </si>
  <si>
    <t>5442220704206</t>
  </si>
  <si>
    <t>卢卫萍</t>
  </si>
  <si>
    <t>护理3</t>
  </si>
  <si>
    <t>14222007033003091</t>
  </si>
  <si>
    <t>5442220703704</t>
  </si>
  <si>
    <t>程雨琴</t>
  </si>
  <si>
    <t>5442220703825</t>
  </si>
  <si>
    <t>胡坤</t>
  </si>
  <si>
    <t>5442220702325</t>
  </si>
  <si>
    <t>孙新雁</t>
  </si>
  <si>
    <t>5442220703228</t>
  </si>
  <si>
    <t>肖娉</t>
  </si>
  <si>
    <t>5442220703829</t>
  </si>
  <si>
    <t>刘伟</t>
  </si>
  <si>
    <t>5442220704101</t>
  </si>
  <si>
    <t>陈文</t>
  </si>
  <si>
    <t>5442220703610</t>
  </si>
  <si>
    <t>代倩</t>
  </si>
  <si>
    <t>5442220704520</t>
  </si>
  <si>
    <t>张婷婷</t>
  </si>
  <si>
    <t>5442220703510</t>
  </si>
  <si>
    <t>闵静</t>
  </si>
  <si>
    <t>5442220703117</t>
  </si>
  <si>
    <t>余芳</t>
  </si>
  <si>
    <t>5442220702709</t>
  </si>
  <si>
    <t>彭雄松</t>
  </si>
  <si>
    <t>5242220701016</t>
  </si>
  <si>
    <t>蔡萌萌</t>
  </si>
  <si>
    <t>应城市蒲阳医院</t>
  </si>
  <si>
    <t>14222007033009093</t>
  </si>
  <si>
    <t>5242220700707</t>
  </si>
  <si>
    <t>艾玉莹</t>
  </si>
  <si>
    <t>5242220701106</t>
  </si>
  <si>
    <t>徐铁军</t>
  </si>
  <si>
    <t>5242220701305</t>
  </si>
  <si>
    <t>宋文玉</t>
  </si>
  <si>
    <t>5242220700714</t>
  </si>
  <si>
    <t>李灿</t>
  </si>
  <si>
    <t>5242220701011</t>
  </si>
  <si>
    <t>杨依伊</t>
  </si>
  <si>
    <t>14222007033009094</t>
  </si>
  <si>
    <t>5242220701419</t>
  </si>
  <si>
    <t>张小碗</t>
  </si>
  <si>
    <t>5242220700909</t>
  </si>
  <si>
    <t>李佳莲</t>
  </si>
  <si>
    <t>5442220703908</t>
  </si>
  <si>
    <t>许亚兰</t>
  </si>
  <si>
    <t>护理</t>
  </si>
  <si>
    <t>14222007033009095</t>
  </si>
  <si>
    <t>5442220703613</t>
  </si>
  <si>
    <t>陈倩</t>
  </si>
  <si>
    <t>5442220703102</t>
  </si>
  <si>
    <t>戴奥凡</t>
  </si>
  <si>
    <t>5442220704820</t>
  </si>
  <si>
    <t>周芷珊</t>
  </si>
  <si>
    <t>5442220704025</t>
  </si>
  <si>
    <t>陶荣</t>
  </si>
  <si>
    <t>5442220702823</t>
  </si>
  <si>
    <t>胡梦雪</t>
  </si>
  <si>
    <t>5542220705013</t>
  </si>
  <si>
    <t>陶真真</t>
  </si>
  <si>
    <t>14222007033009096</t>
  </si>
  <si>
    <t>5542220705102</t>
  </si>
  <si>
    <t>刘怡然</t>
  </si>
  <si>
    <t>5542220705003</t>
  </si>
  <si>
    <t>余芷莹</t>
  </si>
  <si>
    <t>5242220701117</t>
  </si>
  <si>
    <t>郎勇博</t>
  </si>
  <si>
    <t>应城市长江埠街道办事处卫生院</t>
  </si>
  <si>
    <t>14222007033013098</t>
  </si>
  <si>
    <t>5242220701906</t>
  </si>
  <si>
    <t>杨彬鑫</t>
  </si>
  <si>
    <t>5242220701828</t>
  </si>
  <si>
    <t>徐高超</t>
  </si>
  <si>
    <t>5242220701430</t>
  </si>
  <si>
    <t>王鹏翔</t>
  </si>
  <si>
    <t>5242220701125</t>
  </si>
  <si>
    <t>郑家慰</t>
  </si>
  <si>
    <t>5242220700514</t>
  </si>
  <si>
    <t>余章</t>
  </si>
  <si>
    <t>5342220702206</t>
  </si>
  <si>
    <t>王似锦</t>
  </si>
  <si>
    <t>药剂</t>
  </si>
  <si>
    <t>14222007033013099</t>
  </si>
  <si>
    <t>5342220702205</t>
  </si>
  <si>
    <t>樊小红</t>
  </si>
  <si>
    <t>5342220702109</t>
  </si>
  <si>
    <t>万琪</t>
  </si>
  <si>
    <t>5442220704330</t>
  </si>
  <si>
    <t>杨梅</t>
  </si>
  <si>
    <t>14222007033013100</t>
  </si>
  <si>
    <t>5442220704912</t>
  </si>
  <si>
    <t>杨诗敏</t>
  </si>
  <si>
    <t>5442220703315</t>
  </si>
  <si>
    <t>程倩</t>
  </si>
  <si>
    <t>5242220700501</t>
  </si>
  <si>
    <t>李阳</t>
  </si>
  <si>
    <t>14222007033013101</t>
  </si>
  <si>
    <t>5242220701112</t>
  </si>
  <si>
    <t>雷天瑞</t>
  </si>
  <si>
    <t>5242220700203</t>
  </si>
  <si>
    <t>李飞</t>
  </si>
  <si>
    <t>5242220700609</t>
  </si>
  <si>
    <t>周琴</t>
  </si>
  <si>
    <t>14222007033013102</t>
  </si>
  <si>
    <t>5242220701313</t>
  </si>
  <si>
    <t>张莹</t>
  </si>
  <si>
    <t>5242220700214</t>
  </si>
  <si>
    <t>杨凯</t>
  </si>
  <si>
    <t>5242220701315</t>
  </si>
  <si>
    <t>魏禧龙</t>
  </si>
  <si>
    <t>应城市疾病预防控制中心</t>
  </si>
  <si>
    <t>西医临床</t>
  </si>
  <si>
    <t>14222007033004106</t>
  </si>
  <si>
    <t>5242220701126</t>
  </si>
  <si>
    <t>袁超君</t>
  </si>
  <si>
    <t>5242220701101</t>
  </si>
  <si>
    <t>易小梅</t>
  </si>
  <si>
    <t>5242220701110</t>
  </si>
  <si>
    <t>吴嘉辉</t>
  </si>
  <si>
    <t>应城市血防医院</t>
  </si>
  <si>
    <t>14222007033005107</t>
  </si>
  <si>
    <t>5442220703602</t>
  </si>
  <si>
    <t>魏若兮</t>
  </si>
  <si>
    <t>14222007033005109</t>
  </si>
  <si>
    <t>5442220702813</t>
  </si>
  <si>
    <t>樊露思</t>
  </si>
  <si>
    <t>5442220704624</t>
  </si>
  <si>
    <t>范周艳</t>
  </si>
  <si>
    <t>5442220704713</t>
  </si>
  <si>
    <t>陈雨欣</t>
  </si>
  <si>
    <t>5442220704029</t>
  </si>
  <si>
    <t>张雯</t>
  </si>
  <si>
    <t>5442220702519</t>
  </si>
  <si>
    <t>周子怡</t>
  </si>
  <si>
    <t>5442220704219</t>
  </si>
  <si>
    <t>丁思怡</t>
  </si>
  <si>
    <t>5442220704824</t>
  </si>
  <si>
    <t>严雅倩</t>
  </si>
  <si>
    <t>5442220702729</t>
  </si>
  <si>
    <t>黄珊</t>
  </si>
  <si>
    <t>5542220705114</t>
  </si>
  <si>
    <t>董翰</t>
  </si>
  <si>
    <t>14222007033005110</t>
  </si>
  <si>
    <t>5542220705018</t>
  </si>
  <si>
    <t>王浩岩</t>
  </si>
  <si>
    <t>5242220701307</t>
  </si>
  <si>
    <t>杨媛媛</t>
  </si>
  <si>
    <t>14222007033005111</t>
  </si>
  <si>
    <t>5242220701105</t>
  </si>
  <si>
    <t>钟兰元</t>
  </si>
  <si>
    <t>5242220700305</t>
  </si>
  <si>
    <t>郭曼</t>
  </si>
  <si>
    <t>5442220704427</t>
  </si>
  <si>
    <t>黄凌远</t>
  </si>
  <si>
    <t>应城市急救中心</t>
  </si>
  <si>
    <t>14222007033006112</t>
  </si>
  <si>
    <t>5442220704114</t>
  </si>
  <si>
    <t>陈琦</t>
  </si>
  <si>
    <t>5442220704825</t>
  </si>
  <si>
    <t>左晴晴</t>
  </si>
  <si>
    <t>5242220701408</t>
  </si>
  <si>
    <t>贾诗琴</t>
  </si>
  <si>
    <t>应城市东马坊街道办事处卫生院</t>
  </si>
  <si>
    <t>14222007033012115</t>
  </si>
  <si>
    <t>5242220701629</t>
  </si>
  <si>
    <t>杨子龙</t>
  </si>
  <si>
    <t>5242220701802</t>
  </si>
  <si>
    <t>夏欣</t>
  </si>
  <si>
    <t>5442220704002</t>
  </si>
  <si>
    <t>范萌</t>
  </si>
  <si>
    <t>14222007033012116</t>
  </si>
  <si>
    <t>5442220702625</t>
  </si>
  <si>
    <t>万逸婕</t>
  </si>
  <si>
    <t>5442220703409</t>
  </si>
  <si>
    <t>罗连华</t>
  </si>
  <si>
    <t>5442220703922</t>
  </si>
  <si>
    <t>黄玉蕊</t>
  </si>
  <si>
    <t>5442220703325</t>
  </si>
  <si>
    <t>郭暘煬</t>
  </si>
  <si>
    <t>5442220703612</t>
  </si>
  <si>
    <t>王梦芬</t>
  </si>
  <si>
    <t>5542220705125</t>
  </si>
  <si>
    <t>许诺</t>
  </si>
  <si>
    <t>14222007033012117</t>
  </si>
  <si>
    <t>5442220704024</t>
  </si>
  <si>
    <t>刘凤琳</t>
  </si>
  <si>
    <t>应城市郎君镇卫生院</t>
  </si>
  <si>
    <t>14222007033018118</t>
  </si>
  <si>
    <t>5442220703021</t>
  </si>
  <si>
    <t>刘瑞琪</t>
  </si>
  <si>
    <t>5442220704725</t>
  </si>
  <si>
    <t>黎紫茜</t>
  </si>
  <si>
    <t>5542220705113</t>
  </si>
  <si>
    <t>刘义</t>
  </si>
  <si>
    <t>14222007033018119</t>
  </si>
  <si>
    <t>5242220701625</t>
  </si>
  <si>
    <t>万雅琴</t>
  </si>
  <si>
    <t>14222007033018120</t>
  </si>
  <si>
    <t>5242220700215</t>
  </si>
  <si>
    <t>廖黄梅</t>
  </si>
  <si>
    <t>5242220701609</t>
  </si>
  <si>
    <t>卢佳妮</t>
  </si>
  <si>
    <t>5442220702820</t>
  </si>
  <si>
    <t>陈蕊</t>
  </si>
  <si>
    <t>应城市三合镇卫生院</t>
  </si>
  <si>
    <t>14222007033017121</t>
  </si>
  <si>
    <t>5442220703121</t>
  </si>
  <si>
    <t>刘梦婷</t>
  </si>
  <si>
    <t>5442220703721</t>
  </si>
  <si>
    <t>彭美怡</t>
  </si>
  <si>
    <t>5442220703817</t>
  </si>
  <si>
    <t>陈诗雨</t>
  </si>
  <si>
    <t>5442220703417</t>
  </si>
  <si>
    <t>李娇丽</t>
  </si>
  <si>
    <t>5242220700902</t>
  </si>
  <si>
    <t>张伟豪</t>
  </si>
  <si>
    <t>应城市四里棚街道办事处卫生院</t>
  </si>
  <si>
    <t>14222007033011122</t>
  </si>
  <si>
    <t>5242220700629</t>
  </si>
  <si>
    <t>张萌</t>
  </si>
  <si>
    <t>5242220701905</t>
  </si>
  <si>
    <t>段晨曦</t>
  </si>
  <si>
    <t>5442220703430</t>
  </si>
  <si>
    <t>陈小巧</t>
  </si>
  <si>
    <t>14222007033011123</t>
  </si>
  <si>
    <t>5442220704827</t>
  </si>
  <si>
    <t>田丽</t>
  </si>
  <si>
    <t>5442220703913</t>
  </si>
  <si>
    <t>黄蕾</t>
  </si>
  <si>
    <t>5442220703209</t>
  </si>
  <si>
    <t>何依云</t>
  </si>
  <si>
    <t>5442220704819</t>
  </si>
  <si>
    <t>李晗</t>
  </si>
  <si>
    <t>5442220703609</t>
  </si>
  <si>
    <t>万琴</t>
  </si>
  <si>
    <t>5542220705009</t>
  </si>
  <si>
    <t>陈龙</t>
  </si>
  <si>
    <t>14222007033011124</t>
  </si>
  <si>
    <t>5542220705008</t>
  </si>
  <si>
    <t>杨婷婷</t>
  </si>
  <si>
    <t>5542220705109</t>
  </si>
  <si>
    <t>喻宏川</t>
  </si>
  <si>
    <t>5342220702001</t>
  </si>
  <si>
    <t>陈恩</t>
  </si>
  <si>
    <t>14222007033011125</t>
  </si>
  <si>
    <t>5342220702210</t>
  </si>
  <si>
    <t>鲁天</t>
  </si>
  <si>
    <t>5342220702116</t>
  </si>
  <si>
    <t>程伦</t>
  </si>
  <si>
    <t>5242220700213</t>
  </si>
  <si>
    <t>蒲娜</t>
  </si>
  <si>
    <t>应城市城北街道办事处卫生院</t>
  </si>
  <si>
    <t>14222007033010127</t>
  </si>
  <si>
    <t>5242220700210</t>
  </si>
  <si>
    <t>张子玫</t>
  </si>
  <si>
    <t>5442220702802</t>
  </si>
  <si>
    <t>邱晨</t>
  </si>
  <si>
    <t>14222007033010128</t>
  </si>
  <si>
    <t>5442220703530</t>
  </si>
  <si>
    <t>杨雨薇</t>
  </si>
  <si>
    <t>5442220703101</t>
  </si>
  <si>
    <t>韩冬</t>
  </si>
  <si>
    <t>5242220700722</t>
  </si>
  <si>
    <t>林拱垚</t>
  </si>
  <si>
    <t>应城市杨河镇中心卫生院</t>
  </si>
  <si>
    <t>14222007033015129</t>
  </si>
  <si>
    <t>5242220700606</t>
  </si>
  <si>
    <t>陈雪</t>
  </si>
  <si>
    <t>5242220700327</t>
  </si>
  <si>
    <t>刘利伟</t>
  </si>
  <si>
    <t>5442220702925</t>
  </si>
  <si>
    <t>朱丽君</t>
  </si>
  <si>
    <t>14222007033015130</t>
  </si>
  <si>
    <t>5442220703329</t>
  </si>
  <si>
    <t>曹小丽</t>
  </si>
  <si>
    <t>5442220704606</t>
  </si>
  <si>
    <t>周颖</t>
  </si>
  <si>
    <t>5442220702612</t>
  </si>
  <si>
    <t>唐琴</t>
  </si>
  <si>
    <t>应城市杨河镇巡检卫生院</t>
  </si>
  <si>
    <t>14222007033016132</t>
  </si>
  <si>
    <t>5242220701517</t>
  </si>
  <si>
    <t>张学良</t>
  </si>
  <si>
    <t>14222007033016133</t>
  </si>
  <si>
    <t>5242220701120</t>
  </si>
  <si>
    <t>张咪</t>
  </si>
  <si>
    <t>14222007033016134</t>
  </si>
  <si>
    <t>5442220702404</t>
  </si>
  <si>
    <t>赵露</t>
  </si>
  <si>
    <t>应城市田店镇卫生院</t>
  </si>
  <si>
    <t>14222007033014135</t>
  </si>
  <si>
    <t>5442220703625</t>
  </si>
  <si>
    <t>田玉泉</t>
  </si>
  <si>
    <t>5442220704409</t>
  </si>
  <si>
    <t>胡凡</t>
  </si>
  <si>
    <t>5242220700926</t>
  </si>
  <si>
    <t>田宇航</t>
  </si>
  <si>
    <t>应城市黄滩镇卫生院</t>
  </si>
  <si>
    <t>14222007033019136</t>
  </si>
  <si>
    <t>5242220701208</t>
  </si>
  <si>
    <t>徐小明</t>
  </si>
  <si>
    <t>5242220701324</t>
  </si>
  <si>
    <t>向露</t>
  </si>
  <si>
    <t>5442220704328</t>
  </si>
  <si>
    <t>陶思晨</t>
  </si>
  <si>
    <t>14222007033019137</t>
  </si>
  <si>
    <t>5442220702613</t>
  </si>
  <si>
    <t>王洁</t>
  </si>
  <si>
    <t>5442220703128</t>
  </si>
  <si>
    <t>侯悦</t>
  </si>
  <si>
    <t>5442220704010</t>
  </si>
  <si>
    <t>吴秀秀</t>
  </si>
  <si>
    <t>14222007033019138</t>
  </si>
  <si>
    <t>5442220704014</t>
  </si>
  <si>
    <t>王含</t>
  </si>
  <si>
    <t>5442220703519</t>
  </si>
  <si>
    <t>李雪梅</t>
  </si>
  <si>
    <t>5242220700324</t>
  </si>
  <si>
    <t>罗晓</t>
  </si>
  <si>
    <t>应城市天鹅镇卫生院</t>
  </si>
  <si>
    <t>14222007033020139</t>
  </si>
  <si>
    <t>5242220700424</t>
  </si>
  <si>
    <t>熊志翔</t>
  </si>
  <si>
    <t>5442220703618</t>
  </si>
  <si>
    <t>程思</t>
  </si>
  <si>
    <t>14222007033020140</t>
  </si>
  <si>
    <t>5442220704823</t>
  </si>
  <si>
    <t>刘思娇</t>
  </si>
  <si>
    <t>5442220704309</t>
  </si>
  <si>
    <t>龙仲燕</t>
  </si>
  <si>
    <t>5242220701709</t>
  </si>
  <si>
    <t>程非凡</t>
  </si>
  <si>
    <t>14222007033020141</t>
  </si>
  <si>
    <t>5242220701322</t>
  </si>
  <si>
    <t>陈驰翾</t>
  </si>
  <si>
    <t>5242220700302</t>
  </si>
  <si>
    <t>张力颖</t>
  </si>
  <si>
    <t>应城市陈河镇中心卫生院</t>
  </si>
  <si>
    <t>14222007033022142</t>
  </si>
  <si>
    <t>5442220703405</t>
  </si>
  <si>
    <t>孙晋一</t>
  </si>
  <si>
    <t>14222007033022143</t>
  </si>
  <si>
    <t>5442220704625</t>
  </si>
  <si>
    <t>徐桃</t>
  </si>
  <si>
    <t>5442220704004</t>
  </si>
  <si>
    <t>汤爽</t>
  </si>
  <si>
    <t>5542220705119</t>
  </si>
  <si>
    <t>向才炜</t>
  </si>
  <si>
    <t>14222007033022144</t>
  </si>
  <si>
    <t>5242220701309</t>
  </si>
  <si>
    <t>谢虹银</t>
  </si>
  <si>
    <t>14222007033022145</t>
  </si>
  <si>
    <t>5242220700622</t>
  </si>
  <si>
    <t>张倩</t>
  </si>
  <si>
    <t>应城市义和镇卫生院</t>
  </si>
  <si>
    <t>14222007033021146</t>
  </si>
  <si>
    <t>5242220700617</t>
  </si>
  <si>
    <t>徐紫欣</t>
  </si>
  <si>
    <t>5242220700325</t>
  </si>
  <si>
    <t>徐紫娟</t>
  </si>
  <si>
    <t>14222007033021147</t>
  </si>
  <si>
    <t>5242220700212</t>
  </si>
  <si>
    <t>田双莲</t>
  </si>
  <si>
    <t>5442220703624</t>
  </si>
  <si>
    <t>屈莹</t>
  </si>
  <si>
    <t>14222007033021148</t>
  </si>
  <si>
    <t>5442220704609</t>
  </si>
  <si>
    <t>周冰琴</t>
  </si>
  <si>
    <t>5442220703814</t>
  </si>
  <si>
    <t>屈颖</t>
  </si>
  <si>
    <t>5542220705028</t>
  </si>
  <si>
    <t>吴驰航</t>
  </si>
  <si>
    <t>14222007033021149</t>
  </si>
  <si>
    <t>5242220701507</t>
  </si>
  <si>
    <t>谢茜</t>
  </si>
  <si>
    <t>应城市杨岭镇中心卫生院</t>
  </si>
  <si>
    <t>14222007033023150</t>
  </si>
  <si>
    <t>5242220700625</t>
  </si>
  <si>
    <t>翟颖</t>
  </si>
  <si>
    <t>5442220704327</t>
  </si>
  <si>
    <t>王莹</t>
  </si>
  <si>
    <t>14222007033023151</t>
  </si>
  <si>
    <t>5442220702829</t>
  </si>
  <si>
    <t>李玲</t>
  </si>
  <si>
    <t>5442220702423</t>
  </si>
  <si>
    <t>陶翠</t>
  </si>
  <si>
    <t>5442220702303</t>
  </si>
  <si>
    <t>肖月</t>
  </si>
  <si>
    <t>应城市汤池镇卫生院</t>
  </si>
  <si>
    <t>14222007033024153</t>
  </si>
  <si>
    <t>5442220703701</t>
  </si>
  <si>
    <t>鲁冰冰</t>
  </si>
  <si>
    <t>5442220703404</t>
  </si>
  <si>
    <t>刘萍</t>
  </si>
  <si>
    <t>5442220703926</t>
  </si>
  <si>
    <t>龚菁</t>
  </si>
  <si>
    <t>5442220702819</t>
  </si>
  <si>
    <t>廖丽</t>
  </si>
  <si>
    <t>5442220704916</t>
  </si>
  <si>
    <t>李丹妮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</si>
</sst>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9"/>
      <color theme="1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1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52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4" fillId="0" borderId="1" xfId="54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 applyProtection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5" fillId="0" borderId="1" xfId="54" applyNumberFormat="1" applyFont="1" applyFill="1" applyBorder="1" applyAlignment="1" applyProtection="1">
      <alignment horizontal="center" vertical="center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176" fontId="1" fillId="0" borderId="1" xfId="5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50" applyNumberFormat="1" applyFont="1" applyFill="1" applyBorder="1" applyAlignment="1" applyProtection="1">
      <alignment horizontal="center" vertical="center" wrapText="1"/>
      <protection locked="0"/>
    </xf>
    <xf numFmtId="177" fontId="1" fillId="0" borderId="1" xfId="50" applyNumberFormat="1" applyFont="1" applyFill="1" applyBorder="1" applyAlignment="1">
      <alignment horizontal="center" vertical="center" wrapText="1"/>
    </xf>
    <xf numFmtId="176" fontId="7" fillId="0" borderId="1" xfId="55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55" applyFont="1" applyFill="1" applyBorder="1" applyAlignment="1" applyProtection="1">
      <alignment horizontal="center" vertical="center" wrapText="1"/>
    </xf>
    <xf numFmtId="177" fontId="8" fillId="0" borderId="1" xfId="0" applyNumberFormat="1" applyFont="1" applyFill="1" applyBorder="1" applyAlignment="1" applyProtection="1">
      <alignment horizontal="center" vertical="center"/>
      <protection locked="0"/>
    </xf>
    <xf numFmtId="177" fontId="8" fillId="0" borderId="1" xfId="0" applyNumberFormat="1" applyFont="1" applyFill="1" applyBorder="1" applyAlignment="1">
      <alignment horizontal="center" vertical="center"/>
    </xf>
    <xf numFmtId="0" fontId="9" fillId="0" borderId="1" xfId="55" applyFont="1" applyFill="1" applyBorder="1" applyAlignment="1" applyProtection="1">
      <alignment horizontal="center" vertical="center" wrapText="1"/>
      <protection locked="0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" xfId="49" applyNumberFormat="1" applyFont="1" applyFill="1" applyBorder="1" applyAlignment="1" applyProtection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8" xfId="50"/>
    <cellStyle name="常规 21" xfId="51"/>
    <cellStyle name="常规 7" xfId="52"/>
    <cellStyle name="常规 2" xfId="53"/>
    <cellStyle name="常规 4" xfId="54"/>
    <cellStyle name="常规_Sheet1" xfId="55"/>
  </cellStyles>
  <tableStyles count="0" defaultTableStyle="TableStyleMedium2" defaultPivotStyle="PivotStyleLight16"/>
  <colors>
    <mruColors>
      <color rgb="0096E41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6"/>
  <sheetViews>
    <sheetView tabSelected="1" zoomScale="90" zoomScaleNormal="90" workbookViewId="0">
      <pane ySplit="3" topLeftCell="A4" activePane="bottomLeft" state="frozen"/>
      <selection/>
      <selection pane="bottomLeft" activeCell="G17" sqref="G17"/>
    </sheetView>
  </sheetViews>
  <sheetFormatPr defaultColWidth="9" defaultRowHeight="18" customHeight="1"/>
  <cols>
    <col min="1" max="1" width="5.78333333333333" style="3" customWidth="1"/>
    <col min="2" max="2" width="14.875" style="3" customWidth="1"/>
    <col min="3" max="3" width="7" style="3" customWidth="1"/>
    <col min="4" max="4" width="4.20833333333333" style="3" customWidth="1"/>
    <col min="5" max="5" width="29.375" style="4" customWidth="1"/>
    <col min="6" max="6" width="12" style="3" customWidth="1"/>
    <col min="7" max="7" width="19.375" style="3" customWidth="1"/>
    <col min="8" max="8" width="7.49166666666667" style="3" customWidth="1"/>
    <col min="9" max="9" width="7.80833333333333" style="5" customWidth="1"/>
    <col min="10" max="11" width="10.7833333333333" style="6" customWidth="1"/>
    <col min="12" max="12" width="10.7833333333333" style="7" customWidth="1"/>
    <col min="13" max="14" width="10.7833333333333" style="6" customWidth="1"/>
    <col min="15" max="15" width="10.7833333333333" style="7" customWidth="1"/>
    <col min="16" max="23" width="9" style="1"/>
    <col min="24" max="16367" width="4" style="1"/>
    <col min="16368" max="16384" width="9" style="1"/>
  </cols>
  <sheetData>
    <row r="1" ht="24" customHeight="1" spans="1:2">
      <c r="A1" s="8" t="s">
        <v>0</v>
      </c>
      <c r="B1" s="8"/>
    </row>
    <row r="2" s="1" customFormat="1" ht="38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24"/>
      <c r="M2" s="9"/>
      <c r="N2" s="9"/>
      <c r="O2" s="24"/>
    </row>
    <row r="3" customFormat="1" ht="30" customHeight="1" spans="1:15">
      <c r="A3" s="10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25" t="s">
        <v>10</v>
      </c>
      <c r="J3" s="26" t="s">
        <v>11</v>
      </c>
      <c r="K3" s="26" t="s">
        <v>12</v>
      </c>
      <c r="L3" s="27" t="s">
        <v>13</v>
      </c>
      <c r="M3" s="28" t="s">
        <v>14</v>
      </c>
      <c r="N3" s="28" t="s">
        <v>15</v>
      </c>
      <c r="O3" s="27" t="s">
        <v>16</v>
      </c>
    </row>
    <row r="4" customFormat="1" ht="20" customHeight="1" spans="1:15">
      <c r="A4" s="10">
        <v>1</v>
      </c>
      <c r="B4" s="10" t="s">
        <v>17</v>
      </c>
      <c r="C4" s="10" t="s">
        <v>18</v>
      </c>
      <c r="D4" s="10" t="s">
        <v>19</v>
      </c>
      <c r="E4" s="15" t="s">
        <v>20</v>
      </c>
      <c r="F4" s="10" t="s">
        <v>21</v>
      </c>
      <c r="G4" s="16" t="s">
        <v>22</v>
      </c>
      <c r="H4" s="17">
        <v>1</v>
      </c>
      <c r="I4" s="29">
        <v>1</v>
      </c>
      <c r="J4" s="30" t="s">
        <v>17</v>
      </c>
      <c r="K4" s="31"/>
      <c r="L4" s="32">
        <v>82.5</v>
      </c>
      <c r="M4" s="33"/>
      <c r="N4" s="33">
        <f>L4</f>
        <v>82.5</v>
      </c>
      <c r="O4" s="34"/>
    </row>
    <row r="5" customFormat="1" ht="20" customHeight="1" spans="1:15">
      <c r="A5" s="18">
        <v>2</v>
      </c>
      <c r="B5" s="10" t="s">
        <v>17</v>
      </c>
      <c r="C5" s="10" t="s">
        <v>23</v>
      </c>
      <c r="D5" s="10" t="s">
        <v>19</v>
      </c>
      <c r="E5" s="15" t="s">
        <v>20</v>
      </c>
      <c r="F5" s="10" t="s">
        <v>21</v>
      </c>
      <c r="G5" s="16" t="s">
        <v>22</v>
      </c>
      <c r="H5" s="19"/>
      <c r="I5" s="29">
        <v>2</v>
      </c>
      <c r="J5" s="30" t="s">
        <v>17</v>
      </c>
      <c r="K5" s="31"/>
      <c r="L5" s="32">
        <v>80.17</v>
      </c>
      <c r="M5" s="33"/>
      <c r="N5" s="33">
        <f>L5</f>
        <v>80.17</v>
      </c>
      <c r="O5" s="34"/>
    </row>
    <row r="6" s="1" customFormat="1" ht="20" customHeight="1" spans="1:15">
      <c r="A6" s="10">
        <v>3</v>
      </c>
      <c r="B6" s="10" t="s">
        <v>24</v>
      </c>
      <c r="C6" s="10" t="s">
        <v>25</v>
      </c>
      <c r="D6" s="20" t="s">
        <v>26</v>
      </c>
      <c r="E6" s="15" t="s">
        <v>20</v>
      </c>
      <c r="F6" s="21" t="s">
        <v>27</v>
      </c>
      <c r="G6" s="21" t="s">
        <v>28</v>
      </c>
      <c r="H6" s="21">
        <v>1</v>
      </c>
      <c r="I6" s="29">
        <v>1</v>
      </c>
      <c r="J6" s="33">
        <v>57.55</v>
      </c>
      <c r="K6" s="33">
        <v>23.02</v>
      </c>
      <c r="L6" s="32">
        <v>82.52</v>
      </c>
      <c r="M6" s="33">
        <v>49.51</v>
      </c>
      <c r="N6" s="33">
        <f t="shared" ref="N6:N69" si="0">K6+M6</f>
        <v>72.53</v>
      </c>
      <c r="O6" s="32"/>
    </row>
    <row r="7" s="1" customFormat="1" ht="20" customHeight="1" spans="1:15">
      <c r="A7" s="18">
        <v>4</v>
      </c>
      <c r="B7" s="10" t="s">
        <v>29</v>
      </c>
      <c r="C7" s="10" t="s">
        <v>30</v>
      </c>
      <c r="D7" s="20" t="s">
        <v>26</v>
      </c>
      <c r="E7" s="15" t="s">
        <v>20</v>
      </c>
      <c r="F7" s="21" t="s">
        <v>27</v>
      </c>
      <c r="G7" s="21" t="s">
        <v>28</v>
      </c>
      <c r="H7" s="21"/>
      <c r="I7" s="29">
        <v>2</v>
      </c>
      <c r="J7" s="33">
        <v>51.05</v>
      </c>
      <c r="K7" s="33">
        <v>20.42</v>
      </c>
      <c r="L7" s="32">
        <v>85.11</v>
      </c>
      <c r="M7" s="33">
        <v>51.07</v>
      </c>
      <c r="N7" s="33">
        <f t="shared" si="0"/>
        <v>71.49</v>
      </c>
      <c r="O7" s="32"/>
    </row>
    <row r="8" s="1" customFormat="1" ht="20" customHeight="1" spans="1:15">
      <c r="A8" s="10">
        <v>5</v>
      </c>
      <c r="B8" s="10" t="s">
        <v>31</v>
      </c>
      <c r="C8" s="10" t="s">
        <v>32</v>
      </c>
      <c r="D8" s="20" t="s">
        <v>19</v>
      </c>
      <c r="E8" s="15" t="s">
        <v>20</v>
      </c>
      <c r="F8" s="21" t="s">
        <v>27</v>
      </c>
      <c r="G8" s="21" t="s">
        <v>28</v>
      </c>
      <c r="H8" s="21"/>
      <c r="I8" s="29">
        <v>3</v>
      </c>
      <c r="J8" s="33">
        <v>51.0333333333333</v>
      </c>
      <c r="K8" s="33">
        <v>20.41</v>
      </c>
      <c r="L8" s="32">
        <v>71.35</v>
      </c>
      <c r="M8" s="33">
        <v>42.81</v>
      </c>
      <c r="N8" s="33">
        <f t="shared" si="0"/>
        <v>63.22</v>
      </c>
      <c r="O8" s="32"/>
    </row>
    <row r="9" s="1" customFormat="1" ht="20" customHeight="1" spans="1:15">
      <c r="A9" s="18">
        <v>6</v>
      </c>
      <c r="B9" s="10" t="s">
        <v>33</v>
      </c>
      <c r="C9" s="10" t="s">
        <v>34</v>
      </c>
      <c r="D9" s="20" t="s">
        <v>26</v>
      </c>
      <c r="E9" s="15" t="s">
        <v>20</v>
      </c>
      <c r="F9" s="21" t="s">
        <v>35</v>
      </c>
      <c r="G9" s="21" t="s">
        <v>36</v>
      </c>
      <c r="H9" s="21">
        <v>1</v>
      </c>
      <c r="I9" s="29">
        <v>1</v>
      </c>
      <c r="J9" s="33">
        <v>51.6666666666667</v>
      </c>
      <c r="K9" s="33">
        <v>20.67</v>
      </c>
      <c r="L9" s="32">
        <v>67</v>
      </c>
      <c r="M9" s="33">
        <v>40.2</v>
      </c>
      <c r="N9" s="33">
        <f t="shared" si="0"/>
        <v>60.87</v>
      </c>
      <c r="O9" s="32"/>
    </row>
    <row r="10" s="1" customFormat="1" ht="20" customHeight="1" spans="1:15">
      <c r="A10" s="10">
        <v>7</v>
      </c>
      <c r="B10" s="10" t="s">
        <v>37</v>
      </c>
      <c r="C10" s="10" t="s">
        <v>38</v>
      </c>
      <c r="D10" s="20" t="s">
        <v>26</v>
      </c>
      <c r="E10" s="15" t="s">
        <v>20</v>
      </c>
      <c r="F10" s="21" t="s">
        <v>35</v>
      </c>
      <c r="G10" s="21" t="s">
        <v>36</v>
      </c>
      <c r="H10" s="21"/>
      <c r="I10" s="29">
        <v>2</v>
      </c>
      <c r="J10" s="33">
        <v>50.5666666666667</v>
      </c>
      <c r="K10" s="33">
        <v>20.23</v>
      </c>
      <c r="L10" s="32">
        <v>66.8</v>
      </c>
      <c r="M10" s="33">
        <v>40.08</v>
      </c>
      <c r="N10" s="33">
        <f t="shared" si="0"/>
        <v>60.31</v>
      </c>
      <c r="O10" s="32"/>
    </row>
    <row r="11" s="1" customFormat="1" ht="20" customHeight="1" spans="1:15">
      <c r="A11" s="18">
        <v>8</v>
      </c>
      <c r="B11" s="10" t="s">
        <v>39</v>
      </c>
      <c r="C11" s="10" t="s">
        <v>40</v>
      </c>
      <c r="D11" s="20" t="s">
        <v>19</v>
      </c>
      <c r="E11" s="15" t="s">
        <v>20</v>
      </c>
      <c r="F11" s="21" t="s">
        <v>35</v>
      </c>
      <c r="G11" s="21" t="s">
        <v>36</v>
      </c>
      <c r="H11" s="21"/>
      <c r="I11" s="29">
        <v>3</v>
      </c>
      <c r="J11" s="33">
        <v>49.2333333333333</v>
      </c>
      <c r="K11" s="33">
        <v>19.69</v>
      </c>
      <c r="L11" s="32"/>
      <c r="M11" s="33"/>
      <c r="N11" s="33">
        <f t="shared" si="0"/>
        <v>19.69</v>
      </c>
      <c r="O11" s="32" t="s">
        <v>41</v>
      </c>
    </row>
    <row r="12" s="1" customFormat="1" ht="20" customHeight="1" spans="1:15">
      <c r="A12" s="10">
        <v>9</v>
      </c>
      <c r="B12" s="10" t="s">
        <v>42</v>
      </c>
      <c r="C12" s="10" t="s">
        <v>43</v>
      </c>
      <c r="D12" s="20" t="s">
        <v>26</v>
      </c>
      <c r="E12" s="15" t="s">
        <v>20</v>
      </c>
      <c r="F12" s="21" t="s">
        <v>44</v>
      </c>
      <c r="G12" s="21" t="s">
        <v>45</v>
      </c>
      <c r="H12" s="21">
        <v>1</v>
      </c>
      <c r="I12" s="29">
        <v>1</v>
      </c>
      <c r="J12" s="33">
        <v>53.5666666666667</v>
      </c>
      <c r="K12" s="33">
        <v>21.43</v>
      </c>
      <c r="L12" s="32">
        <v>84.53</v>
      </c>
      <c r="M12" s="33">
        <v>50.72</v>
      </c>
      <c r="N12" s="33">
        <f t="shared" si="0"/>
        <v>72.15</v>
      </c>
      <c r="O12" s="32"/>
    </row>
    <row r="13" s="1" customFormat="1" ht="20" customHeight="1" spans="1:15">
      <c r="A13" s="18">
        <v>10</v>
      </c>
      <c r="B13" s="10" t="s">
        <v>46</v>
      </c>
      <c r="C13" s="10" t="s">
        <v>47</v>
      </c>
      <c r="D13" s="20" t="s">
        <v>19</v>
      </c>
      <c r="E13" s="15" t="s">
        <v>20</v>
      </c>
      <c r="F13" s="21" t="s">
        <v>44</v>
      </c>
      <c r="G13" s="21" t="s">
        <v>45</v>
      </c>
      <c r="H13" s="21"/>
      <c r="I13" s="29">
        <v>2</v>
      </c>
      <c r="J13" s="33">
        <v>52.7166666666667</v>
      </c>
      <c r="K13" s="33">
        <v>21.09</v>
      </c>
      <c r="L13" s="32">
        <v>77.23</v>
      </c>
      <c r="M13" s="33">
        <v>46.34</v>
      </c>
      <c r="N13" s="33">
        <f t="shared" si="0"/>
        <v>67.43</v>
      </c>
      <c r="O13" s="32"/>
    </row>
    <row r="14" s="1" customFormat="1" ht="20" customHeight="1" spans="1:15">
      <c r="A14" s="10">
        <v>11</v>
      </c>
      <c r="B14" s="10" t="s">
        <v>48</v>
      </c>
      <c r="C14" s="10" t="s">
        <v>49</v>
      </c>
      <c r="D14" s="20" t="s">
        <v>26</v>
      </c>
      <c r="E14" s="15" t="s">
        <v>20</v>
      </c>
      <c r="F14" s="21" t="s">
        <v>44</v>
      </c>
      <c r="G14" s="21" t="s">
        <v>45</v>
      </c>
      <c r="H14" s="21"/>
      <c r="I14" s="29">
        <v>3</v>
      </c>
      <c r="J14" s="33">
        <v>39.9833333333333</v>
      </c>
      <c r="K14" s="33">
        <v>15.99</v>
      </c>
      <c r="L14" s="32">
        <v>61.5</v>
      </c>
      <c r="M14" s="33">
        <v>36.9</v>
      </c>
      <c r="N14" s="33">
        <f t="shared" si="0"/>
        <v>52.89</v>
      </c>
      <c r="O14" s="32"/>
    </row>
    <row r="15" s="1" customFormat="1" ht="20" customHeight="1" spans="1:15">
      <c r="A15" s="18">
        <v>12</v>
      </c>
      <c r="B15" s="10" t="s">
        <v>50</v>
      </c>
      <c r="C15" s="10" t="s">
        <v>51</v>
      </c>
      <c r="D15" s="20" t="s">
        <v>19</v>
      </c>
      <c r="E15" s="15" t="s">
        <v>20</v>
      </c>
      <c r="F15" s="21" t="s">
        <v>52</v>
      </c>
      <c r="G15" s="21" t="s">
        <v>53</v>
      </c>
      <c r="H15" s="21">
        <v>1</v>
      </c>
      <c r="I15" s="29">
        <v>1</v>
      </c>
      <c r="J15" s="33">
        <v>52.7666666666667</v>
      </c>
      <c r="K15" s="33">
        <v>21.11</v>
      </c>
      <c r="L15" s="32">
        <v>73.93</v>
      </c>
      <c r="M15" s="33">
        <v>44.36</v>
      </c>
      <c r="N15" s="33">
        <f t="shared" si="0"/>
        <v>65.47</v>
      </c>
      <c r="O15" s="32"/>
    </row>
    <row r="16" s="1" customFormat="1" ht="20" customHeight="1" spans="1:15">
      <c r="A16" s="10">
        <v>13</v>
      </c>
      <c r="B16" s="10" t="s">
        <v>54</v>
      </c>
      <c r="C16" s="10" t="s">
        <v>55</v>
      </c>
      <c r="D16" s="20" t="s">
        <v>19</v>
      </c>
      <c r="E16" s="15" t="s">
        <v>20</v>
      </c>
      <c r="F16" s="21" t="s">
        <v>56</v>
      </c>
      <c r="G16" s="21" t="s">
        <v>57</v>
      </c>
      <c r="H16" s="21">
        <v>2</v>
      </c>
      <c r="I16" s="29">
        <v>1</v>
      </c>
      <c r="J16" s="33">
        <v>47.5333333333333</v>
      </c>
      <c r="K16" s="33">
        <v>19.01</v>
      </c>
      <c r="L16" s="32">
        <v>75.34</v>
      </c>
      <c r="M16" s="33">
        <v>45.2</v>
      </c>
      <c r="N16" s="33">
        <f t="shared" si="0"/>
        <v>64.21</v>
      </c>
      <c r="O16" s="32"/>
    </row>
    <row r="17" s="1" customFormat="1" ht="20" customHeight="1" spans="1:15">
      <c r="A17" s="18">
        <v>14</v>
      </c>
      <c r="B17" s="10" t="s">
        <v>58</v>
      </c>
      <c r="C17" s="10" t="s">
        <v>59</v>
      </c>
      <c r="D17" s="20" t="s">
        <v>19</v>
      </c>
      <c r="E17" s="15" t="s">
        <v>20</v>
      </c>
      <c r="F17" s="21" t="s">
        <v>56</v>
      </c>
      <c r="G17" s="21" t="s">
        <v>57</v>
      </c>
      <c r="H17" s="21"/>
      <c r="I17" s="29">
        <v>2</v>
      </c>
      <c r="J17" s="33">
        <v>51.1666666666667</v>
      </c>
      <c r="K17" s="33">
        <v>20.47</v>
      </c>
      <c r="L17" s="32">
        <v>72.74</v>
      </c>
      <c r="M17" s="33">
        <v>43.64</v>
      </c>
      <c r="N17" s="33">
        <f t="shared" si="0"/>
        <v>64.11</v>
      </c>
      <c r="O17" s="32"/>
    </row>
    <row r="18" s="1" customFormat="1" ht="20" customHeight="1" spans="1:15">
      <c r="A18" s="10">
        <v>15</v>
      </c>
      <c r="B18" s="22" t="s">
        <v>60</v>
      </c>
      <c r="C18" s="22" t="s">
        <v>61</v>
      </c>
      <c r="D18" s="20" t="s">
        <v>19</v>
      </c>
      <c r="E18" s="15" t="s">
        <v>20</v>
      </c>
      <c r="F18" s="21" t="s">
        <v>56</v>
      </c>
      <c r="G18" s="37" t="s">
        <v>57</v>
      </c>
      <c r="H18" s="21"/>
      <c r="I18" s="29">
        <v>3</v>
      </c>
      <c r="J18" s="33">
        <v>44.1</v>
      </c>
      <c r="K18" s="33">
        <v>17.64</v>
      </c>
      <c r="L18" s="32">
        <v>73.4</v>
      </c>
      <c r="M18" s="33">
        <v>44.04</v>
      </c>
      <c r="N18" s="33">
        <f t="shared" si="0"/>
        <v>61.68</v>
      </c>
      <c r="O18" s="32"/>
    </row>
    <row r="19" s="1" customFormat="1" ht="20" customHeight="1" spans="1:15">
      <c r="A19" s="18">
        <v>16</v>
      </c>
      <c r="B19" s="10" t="s">
        <v>62</v>
      </c>
      <c r="C19" s="10" t="s">
        <v>63</v>
      </c>
      <c r="D19" s="20" t="s">
        <v>19</v>
      </c>
      <c r="E19" s="15" t="s">
        <v>20</v>
      </c>
      <c r="F19" s="21" t="s">
        <v>56</v>
      </c>
      <c r="G19" s="21" t="s">
        <v>57</v>
      </c>
      <c r="H19" s="21"/>
      <c r="I19" s="29">
        <v>4</v>
      </c>
      <c r="J19" s="33">
        <v>44.2666666666667</v>
      </c>
      <c r="K19" s="33">
        <v>17.71</v>
      </c>
      <c r="L19" s="32">
        <v>66.07</v>
      </c>
      <c r="M19" s="33">
        <v>39.64</v>
      </c>
      <c r="N19" s="33">
        <f t="shared" si="0"/>
        <v>57.35</v>
      </c>
      <c r="O19" s="32"/>
    </row>
    <row r="20" s="1" customFormat="1" ht="20" customHeight="1" spans="1:15">
      <c r="A20" s="10">
        <v>17</v>
      </c>
      <c r="B20" s="22" t="s">
        <v>64</v>
      </c>
      <c r="C20" s="22" t="s">
        <v>65</v>
      </c>
      <c r="D20" s="20" t="s">
        <v>19</v>
      </c>
      <c r="E20" s="15" t="s">
        <v>20</v>
      </c>
      <c r="F20" s="21" t="s">
        <v>56</v>
      </c>
      <c r="G20" s="21" t="s">
        <v>57</v>
      </c>
      <c r="H20" s="21"/>
      <c r="I20" s="29">
        <v>5</v>
      </c>
      <c r="J20" s="33">
        <v>41.7</v>
      </c>
      <c r="K20" s="33">
        <v>16.68</v>
      </c>
      <c r="L20" s="32">
        <v>59.51</v>
      </c>
      <c r="M20" s="33">
        <v>35.71</v>
      </c>
      <c r="N20" s="33">
        <f t="shared" si="0"/>
        <v>52.39</v>
      </c>
      <c r="O20" s="32"/>
    </row>
    <row r="21" s="1" customFormat="1" ht="20" customHeight="1" spans="1:15">
      <c r="A21" s="18">
        <v>18</v>
      </c>
      <c r="B21" s="22" t="s">
        <v>66</v>
      </c>
      <c r="C21" s="22" t="s">
        <v>67</v>
      </c>
      <c r="D21" s="20" t="s">
        <v>26</v>
      </c>
      <c r="E21" s="15" t="s">
        <v>20</v>
      </c>
      <c r="F21" s="21" t="s">
        <v>56</v>
      </c>
      <c r="G21" s="37" t="s">
        <v>57</v>
      </c>
      <c r="H21" s="21"/>
      <c r="I21" s="29">
        <v>6</v>
      </c>
      <c r="J21" s="33">
        <v>42.0333333333333</v>
      </c>
      <c r="K21" s="33">
        <v>16.81</v>
      </c>
      <c r="L21" s="32"/>
      <c r="M21" s="33"/>
      <c r="N21" s="33">
        <f t="shared" si="0"/>
        <v>16.81</v>
      </c>
      <c r="O21" s="32" t="s">
        <v>41</v>
      </c>
    </row>
    <row r="22" s="1" customFormat="1" ht="20" customHeight="1" spans="1:15">
      <c r="A22" s="10">
        <v>19</v>
      </c>
      <c r="B22" s="10" t="s">
        <v>68</v>
      </c>
      <c r="C22" s="10" t="s">
        <v>69</v>
      </c>
      <c r="D22" s="20" t="s">
        <v>19</v>
      </c>
      <c r="E22" s="15" t="s">
        <v>20</v>
      </c>
      <c r="F22" s="21" t="s">
        <v>70</v>
      </c>
      <c r="G22" s="21" t="s">
        <v>71</v>
      </c>
      <c r="H22" s="21">
        <v>2</v>
      </c>
      <c r="I22" s="29">
        <v>1</v>
      </c>
      <c r="J22" s="33">
        <v>47.9</v>
      </c>
      <c r="K22" s="33">
        <v>19.16</v>
      </c>
      <c r="L22" s="32">
        <v>73.32</v>
      </c>
      <c r="M22" s="33">
        <v>43.99</v>
      </c>
      <c r="N22" s="33">
        <f t="shared" si="0"/>
        <v>63.15</v>
      </c>
      <c r="O22" s="32"/>
    </row>
    <row r="23" s="1" customFormat="1" ht="20" customHeight="1" spans="1:15">
      <c r="A23" s="18">
        <v>20</v>
      </c>
      <c r="B23" s="10" t="s">
        <v>72</v>
      </c>
      <c r="C23" s="10" t="s">
        <v>73</v>
      </c>
      <c r="D23" s="20" t="s">
        <v>19</v>
      </c>
      <c r="E23" s="15" t="s">
        <v>20</v>
      </c>
      <c r="F23" s="21" t="s">
        <v>70</v>
      </c>
      <c r="G23" s="21" t="s">
        <v>71</v>
      </c>
      <c r="H23" s="21"/>
      <c r="I23" s="29">
        <v>2</v>
      </c>
      <c r="J23" s="33">
        <v>44.4333333333333</v>
      </c>
      <c r="K23" s="33">
        <v>17.77</v>
      </c>
      <c r="L23" s="32">
        <v>68.1</v>
      </c>
      <c r="M23" s="33">
        <v>40.86</v>
      </c>
      <c r="N23" s="33">
        <f t="shared" si="0"/>
        <v>58.63</v>
      </c>
      <c r="O23" s="32"/>
    </row>
    <row r="24" s="1" customFormat="1" ht="20" customHeight="1" spans="1:15">
      <c r="A24" s="10">
        <v>21</v>
      </c>
      <c r="B24" s="10" t="s">
        <v>74</v>
      </c>
      <c r="C24" s="10" t="s">
        <v>75</v>
      </c>
      <c r="D24" s="20" t="s">
        <v>19</v>
      </c>
      <c r="E24" s="15" t="s">
        <v>20</v>
      </c>
      <c r="F24" s="21" t="s">
        <v>70</v>
      </c>
      <c r="G24" s="21" t="s">
        <v>71</v>
      </c>
      <c r="H24" s="21"/>
      <c r="I24" s="29">
        <v>3</v>
      </c>
      <c r="J24" s="33">
        <v>42.2</v>
      </c>
      <c r="K24" s="33">
        <v>16.88</v>
      </c>
      <c r="L24" s="32">
        <v>64.17</v>
      </c>
      <c r="M24" s="33">
        <v>38.5</v>
      </c>
      <c r="N24" s="33">
        <f t="shared" si="0"/>
        <v>55.38</v>
      </c>
      <c r="O24" s="32"/>
    </row>
    <row r="25" s="1" customFormat="1" ht="20" customHeight="1" spans="1:15">
      <c r="A25" s="18">
        <v>22</v>
      </c>
      <c r="B25" s="10" t="s">
        <v>76</v>
      </c>
      <c r="C25" s="10" t="s">
        <v>77</v>
      </c>
      <c r="D25" s="20" t="s">
        <v>19</v>
      </c>
      <c r="E25" s="15" t="s">
        <v>20</v>
      </c>
      <c r="F25" s="21" t="s">
        <v>70</v>
      </c>
      <c r="G25" s="21" t="s">
        <v>71</v>
      </c>
      <c r="H25" s="21"/>
      <c r="I25" s="29">
        <v>4</v>
      </c>
      <c r="J25" s="33">
        <v>42.7666666666667</v>
      </c>
      <c r="K25" s="33">
        <v>17.11</v>
      </c>
      <c r="L25" s="32">
        <v>57.31</v>
      </c>
      <c r="M25" s="33">
        <v>34.39</v>
      </c>
      <c r="N25" s="33">
        <f t="shared" si="0"/>
        <v>51.5</v>
      </c>
      <c r="O25" s="32"/>
    </row>
    <row r="26" s="1" customFormat="1" ht="20" customHeight="1" spans="1:15">
      <c r="A26" s="10">
        <v>23</v>
      </c>
      <c r="B26" s="10" t="s">
        <v>78</v>
      </c>
      <c r="C26" s="10" t="s">
        <v>79</v>
      </c>
      <c r="D26" s="20" t="s">
        <v>19</v>
      </c>
      <c r="E26" s="15" t="s">
        <v>20</v>
      </c>
      <c r="F26" s="21" t="s">
        <v>70</v>
      </c>
      <c r="G26" s="21" t="s">
        <v>71</v>
      </c>
      <c r="H26" s="21"/>
      <c r="I26" s="29">
        <v>5</v>
      </c>
      <c r="J26" s="33">
        <v>48.1666666666667</v>
      </c>
      <c r="K26" s="33">
        <v>19.27</v>
      </c>
      <c r="L26" s="32">
        <v>51.5</v>
      </c>
      <c r="M26" s="33">
        <v>30.9</v>
      </c>
      <c r="N26" s="33">
        <f t="shared" si="0"/>
        <v>50.17</v>
      </c>
      <c r="O26" s="32"/>
    </row>
    <row r="27" s="1" customFormat="1" ht="20" customHeight="1" spans="1:15">
      <c r="A27" s="18">
        <v>24</v>
      </c>
      <c r="B27" s="10" t="s">
        <v>80</v>
      </c>
      <c r="C27" s="10" t="s">
        <v>81</v>
      </c>
      <c r="D27" s="20" t="s">
        <v>19</v>
      </c>
      <c r="E27" s="15" t="s">
        <v>20</v>
      </c>
      <c r="F27" s="21" t="s">
        <v>70</v>
      </c>
      <c r="G27" s="21" t="s">
        <v>71</v>
      </c>
      <c r="H27" s="21"/>
      <c r="I27" s="29">
        <v>6</v>
      </c>
      <c r="J27" s="33">
        <v>42.9</v>
      </c>
      <c r="K27" s="33">
        <v>17.16</v>
      </c>
      <c r="L27" s="32">
        <v>32.13</v>
      </c>
      <c r="M27" s="33">
        <v>19.28</v>
      </c>
      <c r="N27" s="33">
        <f t="shared" si="0"/>
        <v>36.44</v>
      </c>
      <c r="O27" s="32"/>
    </row>
    <row r="28" s="1" customFormat="1" ht="20" customHeight="1" spans="1:15">
      <c r="A28" s="10">
        <v>25</v>
      </c>
      <c r="B28" s="10" t="s">
        <v>82</v>
      </c>
      <c r="C28" s="10" t="s">
        <v>83</v>
      </c>
      <c r="D28" s="20" t="s">
        <v>19</v>
      </c>
      <c r="E28" s="15" t="s">
        <v>20</v>
      </c>
      <c r="F28" s="21" t="s">
        <v>84</v>
      </c>
      <c r="G28" s="21" t="s">
        <v>85</v>
      </c>
      <c r="H28" s="21">
        <v>4</v>
      </c>
      <c r="I28" s="29">
        <v>1</v>
      </c>
      <c r="J28" s="33">
        <v>51.2</v>
      </c>
      <c r="K28" s="33">
        <v>20.48</v>
      </c>
      <c r="L28" s="32">
        <v>85.19</v>
      </c>
      <c r="M28" s="33">
        <v>51.11</v>
      </c>
      <c r="N28" s="33">
        <f t="shared" si="0"/>
        <v>71.59</v>
      </c>
      <c r="O28" s="32"/>
    </row>
    <row r="29" s="1" customFormat="1" ht="20" customHeight="1" spans="1:15">
      <c r="A29" s="18">
        <v>26</v>
      </c>
      <c r="B29" s="10" t="s">
        <v>86</v>
      </c>
      <c r="C29" s="10" t="s">
        <v>87</v>
      </c>
      <c r="D29" s="20" t="s">
        <v>19</v>
      </c>
      <c r="E29" s="15" t="s">
        <v>20</v>
      </c>
      <c r="F29" s="21" t="s">
        <v>84</v>
      </c>
      <c r="G29" s="21" t="s">
        <v>85</v>
      </c>
      <c r="H29" s="21"/>
      <c r="I29" s="29">
        <v>2</v>
      </c>
      <c r="J29" s="33">
        <v>55.4666666666667</v>
      </c>
      <c r="K29" s="33">
        <v>22.19</v>
      </c>
      <c r="L29" s="32">
        <v>73.79</v>
      </c>
      <c r="M29" s="33">
        <v>44.27</v>
      </c>
      <c r="N29" s="33">
        <f t="shared" si="0"/>
        <v>66.46</v>
      </c>
      <c r="O29" s="32"/>
    </row>
    <row r="30" s="1" customFormat="1" ht="20" customHeight="1" spans="1:15">
      <c r="A30" s="10">
        <v>27</v>
      </c>
      <c r="B30" s="10" t="s">
        <v>88</v>
      </c>
      <c r="C30" s="10" t="s">
        <v>89</v>
      </c>
      <c r="D30" s="20" t="s">
        <v>19</v>
      </c>
      <c r="E30" s="15" t="s">
        <v>20</v>
      </c>
      <c r="F30" s="21" t="s">
        <v>84</v>
      </c>
      <c r="G30" s="21" t="s">
        <v>85</v>
      </c>
      <c r="H30" s="21"/>
      <c r="I30" s="29">
        <v>3</v>
      </c>
      <c r="J30" s="33">
        <v>53.4333333333333</v>
      </c>
      <c r="K30" s="33">
        <v>21.37</v>
      </c>
      <c r="L30" s="32">
        <v>74.25</v>
      </c>
      <c r="M30" s="33">
        <v>44.55</v>
      </c>
      <c r="N30" s="33">
        <f t="shared" si="0"/>
        <v>65.92</v>
      </c>
      <c r="O30" s="32"/>
    </row>
    <row r="31" s="1" customFormat="1" ht="20" customHeight="1" spans="1:15">
      <c r="A31" s="18">
        <v>28</v>
      </c>
      <c r="B31" s="10" t="s">
        <v>90</v>
      </c>
      <c r="C31" s="10" t="s">
        <v>91</v>
      </c>
      <c r="D31" s="20" t="s">
        <v>19</v>
      </c>
      <c r="E31" s="15" t="s">
        <v>20</v>
      </c>
      <c r="F31" s="21" t="s">
        <v>84</v>
      </c>
      <c r="G31" s="21" t="s">
        <v>85</v>
      </c>
      <c r="H31" s="21"/>
      <c r="I31" s="29">
        <v>4</v>
      </c>
      <c r="J31" s="33">
        <v>50.7333333333333</v>
      </c>
      <c r="K31" s="33">
        <v>20.29</v>
      </c>
      <c r="L31" s="32">
        <v>74.24</v>
      </c>
      <c r="M31" s="33">
        <v>44.54</v>
      </c>
      <c r="N31" s="33">
        <f t="shared" si="0"/>
        <v>64.83</v>
      </c>
      <c r="O31" s="32"/>
    </row>
    <row r="32" s="1" customFormat="1" ht="20" customHeight="1" spans="1:15">
      <c r="A32" s="10">
        <v>29</v>
      </c>
      <c r="B32" s="10" t="s">
        <v>92</v>
      </c>
      <c r="C32" s="10" t="s">
        <v>93</v>
      </c>
      <c r="D32" s="20" t="s">
        <v>19</v>
      </c>
      <c r="E32" s="15" t="s">
        <v>20</v>
      </c>
      <c r="F32" s="21" t="s">
        <v>84</v>
      </c>
      <c r="G32" s="21" t="s">
        <v>85</v>
      </c>
      <c r="H32" s="21"/>
      <c r="I32" s="29">
        <v>5</v>
      </c>
      <c r="J32" s="33">
        <v>46.3666666666667</v>
      </c>
      <c r="K32" s="33">
        <v>18.55</v>
      </c>
      <c r="L32" s="32">
        <v>72.5</v>
      </c>
      <c r="M32" s="33">
        <v>43.5</v>
      </c>
      <c r="N32" s="33">
        <f t="shared" si="0"/>
        <v>62.05</v>
      </c>
      <c r="O32" s="32"/>
    </row>
    <row r="33" s="1" customFormat="1" ht="20" customHeight="1" spans="1:15">
      <c r="A33" s="18">
        <v>30</v>
      </c>
      <c r="B33" s="10" t="s">
        <v>94</v>
      </c>
      <c r="C33" s="10" t="s">
        <v>95</v>
      </c>
      <c r="D33" s="20" t="s">
        <v>19</v>
      </c>
      <c r="E33" s="15" t="s">
        <v>20</v>
      </c>
      <c r="F33" s="21" t="s">
        <v>84</v>
      </c>
      <c r="G33" s="21" t="s">
        <v>85</v>
      </c>
      <c r="H33" s="21"/>
      <c r="I33" s="29">
        <v>6</v>
      </c>
      <c r="J33" s="33">
        <v>44.8666666666667</v>
      </c>
      <c r="K33" s="33">
        <v>17.95</v>
      </c>
      <c r="L33" s="32">
        <v>72.75</v>
      </c>
      <c r="M33" s="33">
        <v>43.65</v>
      </c>
      <c r="N33" s="33">
        <f t="shared" si="0"/>
        <v>61.6</v>
      </c>
      <c r="O33" s="32"/>
    </row>
    <row r="34" s="1" customFormat="1" ht="20" customHeight="1" spans="1:15">
      <c r="A34" s="10">
        <v>31</v>
      </c>
      <c r="B34" s="10" t="s">
        <v>96</v>
      </c>
      <c r="C34" s="10" t="s">
        <v>97</v>
      </c>
      <c r="D34" s="20" t="s">
        <v>19</v>
      </c>
      <c r="E34" s="15" t="s">
        <v>20</v>
      </c>
      <c r="F34" s="21" t="s">
        <v>84</v>
      </c>
      <c r="G34" s="21" t="s">
        <v>85</v>
      </c>
      <c r="H34" s="21"/>
      <c r="I34" s="29">
        <v>7</v>
      </c>
      <c r="J34" s="33">
        <v>44.3</v>
      </c>
      <c r="K34" s="33">
        <v>17.72</v>
      </c>
      <c r="L34" s="32">
        <v>68.98</v>
      </c>
      <c r="M34" s="33">
        <v>41.39</v>
      </c>
      <c r="N34" s="33">
        <f t="shared" si="0"/>
        <v>59.11</v>
      </c>
      <c r="O34" s="32"/>
    </row>
    <row r="35" s="1" customFormat="1" ht="20" customHeight="1" spans="1:15">
      <c r="A35" s="18">
        <v>32</v>
      </c>
      <c r="B35" s="10" t="s">
        <v>98</v>
      </c>
      <c r="C35" s="10" t="s">
        <v>99</v>
      </c>
      <c r="D35" s="20" t="s">
        <v>19</v>
      </c>
      <c r="E35" s="15" t="s">
        <v>20</v>
      </c>
      <c r="F35" s="21" t="s">
        <v>84</v>
      </c>
      <c r="G35" s="21" t="s">
        <v>85</v>
      </c>
      <c r="H35" s="21"/>
      <c r="I35" s="29">
        <v>8</v>
      </c>
      <c r="J35" s="33">
        <v>44.7</v>
      </c>
      <c r="K35" s="33">
        <v>17.88</v>
      </c>
      <c r="L35" s="32">
        <v>68.45</v>
      </c>
      <c r="M35" s="33">
        <v>41.07</v>
      </c>
      <c r="N35" s="33">
        <f t="shared" si="0"/>
        <v>58.95</v>
      </c>
      <c r="O35" s="32"/>
    </row>
    <row r="36" s="1" customFormat="1" ht="20" customHeight="1" spans="1:15">
      <c r="A36" s="10">
        <v>33</v>
      </c>
      <c r="B36" s="10" t="s">
        <v>100</v>
      </c>
      <c r="C36" s="10" t="s">
        <v>101</v>
      </c>
      <c r="D36" s="20" t="s">
        <v>19</v>
      </c>
      <c r="E36" s="15" t="s">
        <v>20</v>
      </c>
      <c r="F36" s="21" t="s">
        <v>84</v>
      </c>
      <c r="G36" s="21" t="s">
        <v>85</v>
      </c>
      <c r="H36" s="21"/>
      <c r="I36" s="29">
        <v>9</v>
      </c>
      <c r="J36" s="33">
        <v>46.6666666666667</v>
      </c>
      <c r="K36" s="33">
        <v>18.67</v>
      </c>
      <c r="L36" s="32">
        <v>65.76</v>
      </c>
      <c r="M36" s="33">
        <v>39.46</v>
      </c>
      <c r="N36" s="33">
        <f t="shared" si="0"/>
        <v>58.13</v>
      </c>
      <c r="O36" s="32"/>
    </row>
    <row r="37" s="1" customFormat="1" ht="20" customHeight="1" spans="1:15">
      <c r="A37" s="18">
        <v>34</v>
      </c>
      <c r="B37" s="10" t="s">
        <v>102</v>
      </c>
      <c r="C37" s="10" t="s">
        <v>103</v>
      </c>
      <c r="D37" s="20" t="s">
        <v>19</v>
      </c>
      <c r="E37" s="15" t="s">
        <v>20</v>
      </c>
      <c r="F37" s="21" t="s">
        <v>84</v>
      </c>
      <c r="G37" s="21" t="s">
        <v>85</v>
      </c>
      <c r="H37" s="21"/>
      <c r="I37" s="29">
        <v>10</v>
      </c>
      <c r="J37" s="33">
        <v>45.6666666666667</v>
      </c>
      <c r="K37" s="33">
        <v>18.27</v>
      </c>
      <c r="L37" s="32">
        <v>62.19</v>
      </c>
      <c r="M37" s="33">
        <v>37.31</v>
      </c>
      <c r="N37" s="33">
        <f t="shared" si="0"/>
        <v>55.58</v>
      </c>
      <c r="O37" s="32"/>
    </row>
    <row r="38" s="1" customFormat="1" ht="20" customHeight="1" spans="1:15">
      <c r="A38" s="10">
        <v>35</v>
      </c>
      <c r="B38" s="10" t="s">
        <v>104</v>
      </c>
      <c r="C38" s="10" t="s">
        <v>105</v>
      </c>
      <c r="D38" s="20" t="s">
        <v>19</v>
      </c>
      <c r="E38" s="15" t="s">
        <v>20</v>
      </c>
      <c r="F38" s="21" t="s">
        <v>84</v>
      </c>
      <c r="G38" s="21" t="s">
        <v>85</v>
      </c>
      <c r="H38" s="21"/>
      <c r="I38" s="29">
        <v>11</v>
      </c>
      <c r="J38" s="33">
        <v>44.4666666666667</v>
      </c>
      <c r="K38" s="33">
        <v>17.79</v>
      </c>
      <c r="L38" s="32">
        <v>62.1</v>
      </c>
      <c r="M38" s="33">
        <v>37.26</v>
      </c>
      <c r="N38" s="33">
        <f t="shared" si="0"/>
        <v>55.05</v>
      </c>
      <c r="O38" s="32"/>
    </row>
    <row r="39" s="1" customFormat="1" ht="20" customHeight="1" spans="1:15">
      <c r="A39" s="18">
        <v>36</v>
      </c>
      <c r="B39" s="10" t="s">
        <v>106</v>
      </c>
      <c r="C39" s="10" t="s">
        <v>107</v>
      </c>
      <c r="D39" s="20" t="s">
        <v>19</v>
      </c>
      <c r="E39" s="15" t="s">
        <v>20</v>
      </c>
      <c r="F39" s="21" t="s">
        <v>84</v>
      </c>
      <c r="G39" s="21" t="s">
        <v>85</v>
      </c>
      <c r="H39" s="21"/>
      <c r="I39" s="29">
        <v>12</v>
      </c>
      <c r="J39" s="33">
        <v>49.9666666666667</v>
      </c>
      <c r="K39" s="33">
        <v>19.99</v>
      </c>
      <c r="L39" s="32"/>
      <c r="M39" s="33"/>
      <c r="N39" s="33">
        <f t="shared" si="0"/>
        <v>19.99</v>
      </c>
      <c r="O39" s="32" t="s">
        <v>41</v>
      </c>
    </row>
    <row r="40" s="1" customFormat="1" ht="20" customHeight="1" spans="1:15">
      <c r="A40" s="10">
        <v>37</v>
      </c>
      <c r="B40" s="10" t="s">
        <v>108</v>
      </c>
      <c r="C40" s="10" t="s">
        <v>109</v>
      </c>
      <c r="D40" s="20" t="s">
        <v>19</v>
      </c>
      <c r="E40" s="15" t="s">
        <v>110</v>
      </c>
      <c r="F40" s="21" t="s">
        <v>21</v>
      </c>
      <c r="G40" s="21" t="s">
        <v>111</v>
      </c>
      <c r="H40" s="21">
        <v>2</v>
      </c>
      <c r="I40" s="29">
        <v>1</v>
      </c>
      <c r="J40" s="33">
        <v>45.3166666666667</v>
      </c>
      <c r="K40" s="33">
        <v>18.13</v>
      </c>
      <c r="L40" s="32">
        <v>78.62</v>
      </c>
      <c r="M40" s="33">
        <v>47.17</v>
      </c>
      <c r="N40" s="33">
        <f t="shared" si="0"/>
        <v>65.3</v>
      </c>
      <c r="O40" s="32"/>
    </row>
    <row r="41" s="1" customFormat="1" ht="20" customHeight="1" spans="1:15">
      <c r="A41" s="18">
        <v>38</v>
      </c>
      <c r="B41" s="10" t="s">
        <v>112</v>
      </c>
      <c r="C41" s="10" t="s">
        <v>113</v>
      </c>
      <c r="D41" s="20" t="s">
        <v>19</v>
      </c>
      <c r="E41" s="15" t="s">
        <v>110</v>
      </c>
      <c r="F41" s="21" t="s">
        <v>21</v>
      </c>
      <c r="G41" s="21" t="s">
        <v>111</v>
      </c>
      <c r="H41" s="21"/>
      <c r="I41" s="29">
        <v>2</v>
      </c>
      <c r="J41" s="33">
        <v>51.4333333333333</v>
      </c>
      <c r="K41" s="33">
        <v>20.57</v>
      </c>
      <c r="L41" s="32">
        <v>72.77</v>
      </c>
      <c r="M41" s="33">
        <v>43.66</v>
      </c>
      <c r="N41" s="33">
        <f t="shared" si="0"/>
        <v>64.23</v>
      </c>
      <c r="O41" s="32"/>
    </row>
    <row r="42" s="1" customFormat="1" ht="20" customHeight="1" spans="1:15">
      <c r="A42" s="10">
        <v>39</v>
      </c>
      <c r="B42" s="10" t="s">
        <v>114</v>
      </c>
      <c r="C42" s="10" t="s">
        <v>115</v>
      </c>
      <c r="D42" s="20" t="s">
        <v>26</v>
      </c>
      <c r="E42" s="15" t="s">
        <v>110</v>
      </c>
      <c r="F42" s="21" t="s">
        <v>21</v>
      </c>
      <c r="G42" s="21" t="s">
        <v>111</v>
      </c>
      <c r="H42" s="21"/>
      <c r="I42" s="29">
        <v>3</v>
      </c>
      <c r="J42" s="33">
        <v>50.7333333333333</v>
      </c>
      <c r="K42" s="33">
        <v>20.29</v>
      </c>
      <c r="L42" s="32">
        <v>69.33</v>
      </c>
      <c r="M42" s="33">
        <v>41.6</v>
      </c>
      <c r="N42" s="33">
        <f t="shared" si="0"/>
        <v>61.89</v>
      </c>
      <c r="O42" s="32"/>
    </row>
    <row r="43" s="1" customFormat="1" ht="20" customHeight="1" spans="1:15">
      <c r="A43" s="18">
        <v>40</v>
      </c>
      <c r="B43" s="10" t="s">
        <v>116</v>
      </c>
      <c r="C43" s="10" t="s">
        <v>117</v>
      </c>
      <c r="D43" s="20" t="s">
        <v>19</v>
      </c>
      <c r="E43" s="15" t="s">
        <v>110</v>
      </c>
      <c r="F43" s="21" t="s">
        <v>21</v>
      </c>
      <c r="G43" s="21" t="s">
        <v>111</v>
      </c>
      <c r="H43" s="21"/>
      <c r="I43" s="29">
        <v>4</v>
      </c>
      <c r="J43" s="33">
        <v>59.3</v>
      </c>
      <c r="K43" s="33">
        <v>23.72</v>
      </c>
      <c r="L43" s="32">
        <v>62.33</v>
      </c>
      <c r="M43" s="33">
        <v>37.4</v>
      </c>
      <c r="N43" s="33">
        <f t="shared" si="0"/>
        <v>61.12</v>
      </c>
      <c r="O43" s="32"/>
    </row>
    <row r="44" s="1" customFormat="1" ht="20" customHeight="1" spans="1:15">
      <c r="A44" s="10">
        <v>41</v>
      </c>
      <c r="B44" s="10" t="s">
        <v>118</v>
      </c>
      <c r="C44" s="10" t="s">
        <v>119</v>
      </c>
      <c r="D44" s="20" t="s">
        <v>19</v>
      </c>
      <c r="E44" s="15" t="s">
        <v>110</v>
      </c>
      <c r="F44" s="21" t="s">
        <v>21</v>
      </c>
      <c r="G44" s="21" t="s">
        <v>111</v>
      </c>
      <c r="H44" s="21"/>
      <c r="I44" s="29">
        <v>5</v>
      </c>
      <c r="J44" s="33">
        <v>40.95</v>
      </c>
      <c r="K44" s="33">
        <v>16.38</v>
      </c>
      <c r="L44" s="32"/>
      <c r="M44" s="33"/>
      <c r="N44" s="33">
        <f t="shared" si="0"/>
        <v>16.38</v>
      </c>
      <c r="O44" s="32" t="s">
        <v>41</v>
      </c>
    </row>
    <row r="45" s="1" customFormat="1" ht="20" customHeight="1" spans="1:15">
      <c r="A45" s="18">
        <v>42</v>
      </c>
      <c r="B45" s="10" t="s">
        <v>120</v>
      </c>
      <c r="C45" s="10" t="s">
        <v>121</v>
      </c>
      <c r="D45" s="20" t="s">
        <v>19</v>
      </c>
      <c r="E45" s="15" t="s">
        <v>110</v>
      </c>
      <c r="F45" s="21" t="s">
        <v>27</v>
      </c>
      <c r="G45" s="21" t="s">
        <v>122</v>
      </c>
      <c r="H45" s="21">
        <v>1</v>
      </c>
      <c r="I45" s="29">
        <v>1</v>
      </c>
      <c r="J45" s="33">
        <v>54.0166666666667</v>
      </c>
      <c r="K45" s="33">
        <v>21.61</v>
      </c>
      <c r="L45" s="32">
        <v>77.25</v>
      </c>
      <c r="M45" s="33">
        <v>46.35</v>
      </c>
      <c r="N45" s="33">
        <f t="shared" si="0"/>
        <v>67.96</v>
      </c>
      <c r="O45" s="32"/>
    </row>
    <row r="46" s="1" customFormat="1" ht="20" customHeight="1" spans="1:15">
      <c r="A46" s="10">
        <v>43</v>
      </c>
      <c r="B46" s="10" t="s">
        <v>123</v>
      </c>
      <c r="C46" s="10" t="s">
        <v>124</v>
      </c>
      <c r="D46" s="20" t="s">
        <v>19</v>
      </c>
      <c r="E46" s="15" t="s">
        <v>110</v>
      </c>
      <c r="F46" s="21" t="s">
        <v>27</v>
      </c>
      <c r="G46" s="21" t="s">
        <v>122</v>
      </c>
      <c r="H46" s="21"/>
      <c r="I46" s="29">
        <v>2</v>
      </c>
      <c r="J46" s="33">
        <v>46.5333333333333</v>
      </c>
      <c r="K46" s="33">
        <v>18.61</v>
      </c>
      <c r="L46" s="32">
        <v>67.88</v>
      </c>
      <c r="M46" s="33">
        <v>40.73</v>
      </c>
      <c r="N46" s="33">
        <f t="shared" si="0"/>
        <v>59.34</v>
      </c>
      <c r="O46" s="32"/>
    </row>
    <row r="47" s="1" customFormat="1" ht="20" customHeight="1" spans="1:15">
      <c r="A47" s="18">
        <v>44</v>
      </c>
      <c r="B47" s="10" t="s">
        <v>125</v>
      </c>
      <c r="C47" s="10" t="s">
        <v>126</v>
      </c>
      <c r="D47" s="20" t="s">
        <v>19</v>
      </c>
      <c r="E47" s="15" t="s">
        <v>110</v>
      </c>
      <c r="F47" s="21" t="s">
        <v>27</v>
      </c>
      <c r="G47" s="21" t="s">
        <v>122</v>
      </c>
      <c r="H47" s="21"/>
      <c r="I47" s="29">
        <v>3</v>
      </c>
      <c r="J47" s="33">
        <v>51.45</v>
      </c>
      <c r="K47" s="33">
        <v>20.58</v>
      </c>
      <c r="L47" s="32">
        <v>61.61</v>
      </c>
      <c r="M47" s="33">
        <v>36.97</v>
      </c>
      <c r="N47" s="33">
        <f t="shared" si="0"/>
        <v>57.55</v>
      </c>
      <c r="O47" s="32"/>
    </row>
    <row r="48" s="1" customFormat="1" ht="20" customHeight="1" spans="1:15">
      <c r="A48" s="10">
        <v>45</v>
      </c>
      <c r="B48" s="10" t="s">
        <v>127</v>
      </c>
      <c r="C48" s="10" t="s">
        <v>128</v>
      </c>
      <c r="D48" s="20" t="s">
        <v>19</v>
      </c>
      <c r="E48" s="15" t="s">
        <v>110</v>
      </c>
      <c r="F48" s="21" t="s">
        <v>129</v>
      </c>
      <c r="G48" s="21" t="s">
        <v>130</v>
      </c>
      <c r="H48" s="21">
        <v>2</v>
      </c>
      <c r="I48" s="29">
        <v>1</v>
      </c>
      <c r="J48" s="33">
        <v>46.4</v>
      </c>
      <c r="K48" s="33">
        <v>18.56</v>
      </c>
      <c r="L48" s="32">
        <v>84.33</v>
      </c>
      <c r="M48" s="33">
        <v>50.6</v>
      </c>
      <c r="N48" s="33">
        <f t="shared" si="0"/>
        <v>69.16</v>
      </c>
      <c r="O48" s="32"/>
    </row>
    <row r="49" s="1" customFormat="1" ht="20" customHeight="1" spans="1:15">
      <c r="A49" s="18">
        <v>46</v>
      </c>
      <c r="B49" s="10" t="s">
        <v>131</v>
      </c>
      <c r="C49" s="10" t="s">
        <v>132</v>
      </c>
      <c r="D49" s="20" t="s">
        <v>19</v>
      </c>
      <c r="E49" s="15" t="s">
        <v>110</v>
      </c>
      <c r="F49" s="21" t="s">
        <v>129</v>
      </c>
      <c r="G49" s="21" t="s">
        <v>130</v>
      </c>
      <c r="H49" s="21"/>
      <c r="I49" s="29">
        <v>2</v>
      </c>
      <c r="J49" s="33">
        <v>48.0666666666667</v>
      </c>
      <c r="K49" s="33">
        <v>19.23</v>
      </c>
      <c r="L49" s="32">
        <v>80.57</v>
      </c>
      <c r="M49" s="33">
        <v>48.34</v>
      </c>
      <c r="N49" s="33">
        <f t="shared" si="0"/>
        <v>67.57</v>
      </c>
      <c r="O49" s="32"/>
    </row>
    <row r="50" s="1" customFormat="1" ht="20" customHeight="1" spans="1:15">
      <c r="A50" s="10">
        <v>47</v>
      </c>
      <c r="B50" s="10" t="s">
        <v>133</v>
      </c>
      <c r="C50" s="10" t="s">
        <v>134</v>
      </c>
      <c r="D50" s="10" t="s">
        <v>19</v>
      </c>
      <c r="E50" s="23" t="s">
        <v>110</v>
      </c>
      <c r="F50" s="10" t="s">
        <v>129</v>
      </c>
      <c r="G50" s="10" t="s">
        <v>130</v>
      </c>
      <c r="H50" s="21"/>
      <c r="I50" s="29">
        <v>3</v>
      </c>
      <c r="J50" s="33">
        <v>43.7333333333333</v>
      </c>
      <c r="K50" s="33">
        <v>17.49</v>
      </c>
      <c r="L50" s="32">
        <v>77.35</v>
      </c>
      <c r="M50" s="33">
        <v>46.41</v>
      </c>
      <c r="N50" s="33">
        <f t="shared" si="0"/>
        <v>63.9</v>
      </c>
      <c r="O50" s="32"/>
    </row>
    <row r="51" s="1" customFormat="1" ht="20" customHeight="1" spans="1:15">
      <c r="A51" s="18">
        <v>48</v>
      </c>
      <c r="B51" s="10" t="s">
        <v>135</v>
      </c>
      <c r="C51" s="10" t="s">
        <v>136</v>
      </c>
      <c r="D51" s="20" t="s">
        <v>19</v>
      </c>
      <c r="E51" s="15" t="s">
        <v>110</v>
      </c>
      <c r="F51" s="21" t="s">
        <v>129</v>
      </c>
      <c r="G51" s="21" t="s">
        <v>130</v>
      </c>
      <c r="H51" s="21"/>
      <c r="I51" s="29">
        <v>4</v>
      </c>
      <c r="J51" s="33">
        <v>48.3333333333333</v>
      </c>
      <c r="K51" s="33">
        <v>19.33</v>
      </c>
      <c r="L51" s="32">
        <v>72.57</v>
      </c>
      <c r="M51" s="33">
        <v>43.54</v>
      </c>
      <c r="N51" s="33">
        <f t="shared" si="0"/>
        <v>62.87</v>
      </c>
      <c r="O51" s="32"/>
    </row>
    <row r="52" s="1" customFormat="1" ht="20" customHeight="1" spans="1:15">
      <c r="A52" s="10">
        <v>49</v>
      </c>
      <c r="B52" s="10" t="s">
        <v>137</v>
      </c>
      <c r="C52" s="10" t="s">
        <v>138</v>
      </c>
      <c r="D52" s="10" t="s">
        <v>19</v>
      </c>
      <c r="E52" s="23" t="s">
        <v>110</v>
      </c>
      <c r="F52" s="10" t="s">
        <v>129</v>
      </c>
      <c r="G52" s="10" t="s">
        <v>130</v>
      </c>
      <c r="H52" s="21"/>
      <c r="I52" s="29">
        <v>5</v>
      </c>
      <c r="J52" s="33">
        <v>42.0333333333333</v>
      </c>
      <c r="K52" s="33">
        <v>16.81</v>
      </c>
      <c r="L52" s="32">
        <v>74.29</v>
      </c>
      <c r="M52" s="33">
        <v>44.57</v>
      </c>
      <c r="N52" s="33">
        <f t="shared" si="0"/>
        <v>61.38</v>
      </c>
      <c r="O52" s="32"/>
    </row>
    <row r="53" s="1" customFormat="1" ht="20" customHeight="1" spans="1:15">
      <c r="A53" s="18">
        <v>50</v>
      </c>
      <c r="B53" s="10" t="s">
        <v>139</v>
      </c>
      <c r="C53" s="10" t="s">
        <v>140</v>
      </c>
      <c r="D53" s="20" t="s">
        <v>19</v>
      </c>
      <c r="E53" s="15" t="s">
        <v>110</v>
      </c>
      <c r="F53" s="21" t="s">
        <v>129</v>
      </c>
      <c r="G53" s="21" t="s">
        <v>130</v>
      </c>
      <c r="H53" s="21"/>
      <c r="I53" s="29">
        <v>6</v>
      </c>
      <c r="J53" s="33">
        <v>44.8</v>
      </c>
      <c r="K53" s="33">
        <v>17.92</v>
      </c>
      <c r="L53" s="32">
        <v>67</v>
      </c>
      <c r="M53" s="33">
        <v>40.2</v>
      </c>
      <c r="N53" s="33">
        <f t="shared" si="0"/>
        <v>58.12</v>
      </c>
      <c r="O53" s="32"/>
    </row>
    <row r="54" s="1" customFormat="1" ht="20" customHeight="1" spans="1:15">
      <c r="A54" s="10">
        <v>51</v>
      </c>
      <c r="B54" s="10" t="s">
        <v>141</v>
      </c>
      <c r="C54" s="10" t="s">
        <v>142</v>
      </c>
      <c r="D54" s="20" t="s">
        <v>19</v>
      </c>
      <c r="E54" s="15" t="s">
        <v>110</v>
      </c>
      <c r="F54" s="21" t="s">
        <v>52</v>
      </c>
      <c r="G54" s="21" t="s">
        <v>143</v>
      </c>
      <c r="H54" s="21">
        <v>1</v>
      </c>
      <c r="I54" s="29">
        <v>1</v>
      </c>
      <c r="J54" s="33">
        <v>64</v>
      </c>
      <c r="K54" s="33">
        <v>25.6</v>
      </c>
      <c r="L54" s="32">
        <v>76.27</v>
      </c>
      <c r="M54" s="33">
        <v>45.76</v>
      </c>
      <c r="N54" s="33">
        <f t="shared" si="0"/>
        <v>71.36</v>
      </c>
      <c r="O54" s="32"/>
    </row>
    <row r="55" s="1" customFormat="1" ht="20" customHeight="1" spans="1:15">
      <c r="A55" s="18">
        <v>52</v>
      </c>
      <c r="B55" s="10" t="s">
        <v>144</v>
      </c>
      <c r="C55" s="10" t="s">
        <v>145</v>
      </c>
      <c r="D55" s="20" t="s">
        <v>19</v>
      </c>
      <c r="E55" s="15" t="s">
        <v>110</v>
      </c>
      <c r="F55" s="21" t="s">
        <v>52</v>
      </c>
      <c r="G55" s="21" t="s">
        <v>143</v>
      </c>
      <c r="H55" s="21"/>
      <c r="I55" s="29">
        <v>2</v>
      </c>
      <c r="J55" s="33">
        <v>55.4</v>
      </c>
      <c r="K55" s="33">
        <v>22.16</v>
      </c>
      <c r="L55" s="32">
        <v>73.76</v>
      </c>
      <c r="M55" s="33">
        <v>44.26</v>
      </c>
      <c r="N55" s="33">
        <f t="shared" si="0"/>
        <v>66.42</v>
      </c>
      <c r="O55" s="32"/>
    </row>
    <row r="56" s="1" customFormat="1" ht="20" customHeight="1" spans="1:15">
      <c r="A56" s="10">
        <v>53</v>
      </c>
      <c r="B56" s="10" t="s">
        <v>146</v>
      </c>
      <c r="C56" s="10" t="s">
        <v>147</v>
      </c>
      <c r="D56" s="20" t="s">
        <v>19</v>
      </c>
      <c r="E56" s="15" t="s">
        <v>110</v>
      </c>
      <c r="F56" s="21" t="s">
        <v>52</v>
      </c>
      <c r="G56" s="21" t="s">
        <v>143</v>
      </c>
      <c r="H56" s="21"/>
      <c r="I56" s="29">
        <v>3</v>
      </c>
      <c r="J56" s="33">
        <v>42.9333333333333</v>
      </c>
      <c r="K56" s="33">
        <v>17.17</v>
      </c>
      <c r="L56" s="32">
        <v>71.1</v>
      </c>
      <c r="M56" s="33">
        <v>42.66</v>
      </c>
      <c r="N56" s="33">
        <f t="shared" si="0"/>
        <v>59.83</v>
      </c>
      <c r="O56" s="32"/>
    </row>
    <row r="57" s="1" customFormat="1" ht="20" customHeight="1" spans="1:15">
      <c r="A57" s="18">
        <v>54</v>
      </c>
      <c r="B57" s="10" t="s">
        <v>148</v>
      </c>
      <c r="C57" s="10" t="s">
        <v>149</v>
      </c>
      <c r="D57" s="20" t="s">
        <v>26</v>
      </c>
      <c r="E57" s="15" t="s">
        <v>150</v>
      </c>
      <c r="F57" s="21" t="s">
        <v>21</v>
      </c>
      <c r="G57" s="21" t="s">
        <v>151</v>
      </c>
      <c r="H57" s="21">
        <v>2</v>
      </c>
      <c r="I57" s="29">
        <v>1</v>
      </c>
      <c r="J57" s="33">
        <v>54.9</v>
      </c>
      <c r="K57" s="33">
        <v>21.96</v>
      </c>
      <c r="L57" s="32">
        <v>81.81</v>
      </c>
      <c r="M57" s="33">
        <v>49.09</v>
      </c>
      <c r="N57" s="33">
        <f t="shared" si="0"/>
        <v>71.05</v>
      </c>
      <c r="O57" s="32"/>
    </row>
    <row r="58" s="1" customFormat="1" ht="20" customHeight="1" spans="1:15">
      <c r="A58" s="10">
        <v>55</v>
      </c>
      <c r="B58" s="10" t="s">
        <v>152</v>
      </c>
      <c r="C58" s="10" t="s">
        <v>153</v>
      </c>
      <c r="D58" s="20" t="s">
        <v>26</v>
      </c>
      <c r="E58" s="15" t="s">
        <v>150</v>
      </c>
      <c r="F58" s="21" t="s">
        <v>21</v>
      </c>
      <c r="G58" s="21" t="s">
        <v>151</v>
      </c>
      <c r="H58" s="21"/>
      <c r="I58" s="29">
        <v>2</v>
      </c>
      <c r="J58" s="33">
        <v>46.5666666666667</v>
      </c>
      <c r="K58" s="33">
        <v>18.63</v>
      </c>
      <c r="L58" s="32">
        <v>75.79</v>
      </c>
      <c r="M58" s="33">
        <v>45.47</v>
      </c>
      <c r="N58" s="33">
        <f t="shared" si="0"/>
        <v>64.1</v>
      </c>
      <c r="O58" s="32"/>
    </row>
    <row r="59" s="1" customFormat="1" ht="20" customHeight="1" spans="1:15">
      <c r="A59" s="18">
        <v>56</v>
      </c>
      <c r="B59" s="10" t="s">
        <v>154</v>
      </c>
      <c r="C59" s="10" t="s">
        <v>155</v>
      </c>
      <c r="D59" s="20" t="s">
        <v>26</v>
      </c>
      <c r="E59" s="15" t="s">
        <v>150</v>
      </c>
      <c r="F59" s="21" t="s">
        <v>21</v>
      </c>
      <c r="G59" s="21" t="s">
        <v>151</v>
      </c>
      <c r="H59" s="21"/>
      <c r="I59" s="29">
        <v>3</v>
      </c>
      <c r="J59" s="33">
        <v>50.0166666666667</v>
      </c>
      <c r="K59" s="33">
        <v>20.01</v>
      </c>
      <c r="L59" s="32">
        <v>69.21</v>
      </c>
      <c r="M59" s="33">
        <v>41.53</v>
      </c>
      <c r="N59" s="33">
        <f t="shared" si="0"/>
        <v>61.54</v>
      </c>
      <c r="O59" s="32"/>
    </row>
    <row r="60" s="1" customFormat="1" ht="20" customHeight="1" spans="1:15">
      <c r="A60" s="10">
        <v>57</v>
      </c>
      <c r="B60" s="10" t="s">
        <v>156</v>
      </c>
      <c r="C60" s="10" t="s">
        <v>157</v>
      </c>
      <c r="D60" s="20" t="s">
        <v>26</v>
      </c>
      <c r="E60" s="15" t="s">
        <v>150</v>
      </c>
      <c r="F60" s="21" t="s">
        <v>21</v>
      </c>
      <c r="G60" s="21" t="s">
        <v>151</v>
      </c>
      <c r="H60" s="21"/>
      <c r="I60" s="29">
        <v>4</v>
      </c>
      <c r="J60" s="33">
        <v>44</v>
      </c>
      <c r="K60" s="33">
        <v>17.6</v>
      </c>
      <c r="L60" s="32">
        <v>69.94</v>
      </c>
      <c r="M60" s="33">
        <v>41.96</v>
      </c>
      <c r="N60" s="33">
        <f t="shared" si="0"/>
        <v>59.56</v>
      </c>
      <c r="O60" s="32"/>
    </row>
    <row r="61" s="1" customFormat="1" ht="20" customHeight="1" spans="1:15">
      <c r="A61" s="18">
        <v>58</v>
      </c>
      <c r="B61" s="10" t="s">
        <v>158</v>
      </c>
      <c r="C61" s="10" t="s">
        <v>159</v>
      </c>
      <c r="D61" s="20" t="s">
        <v>26</v>
      </c>
      <c r="E61" s="15" t="s">
        <v>150</v>
      </c>
      <c r="F61" s="21" t="s">
        <v>21</v>
      </c>
      <c r="G61" s="21" t="s">
        <v>151</v>
      </c>
      <c r="H61" s="21"/>
      <c r="I61" s="29">
        <v>5</v>
      </c>
      <c r="J61" s="33">
        <v>44.2166666666667</v>
      </c>
      <c r="K61" s="33">
        <v>17.69</v>
      </c>
      <c r="L61" s="32">
        <v>57.49</v>
      </c>
      <c r="M61" s="33">
        <v>34.49</v>
      </c>
      <c r="N61" s="33">
        <f t="shared" si="0"/>
        <v>52.18</v>
      </c>
      <c r="O61" s="32"/>
    </row>
    <row r="62" s="1" customFormat="1" ht="20" customHeight="1" spans="1:15">
      <c r="A62" s="10">
        <v>59</v>
      </c>
      <c r="B62" s="10" t="s">
        <v>160</v>
      </c>
      <c r="C62" s="10" t="s">
        <v>161</v>
      </c>
      <c r="D62" s="20" t="s">
        <v>26</v>
      </c>
      <c r="E62" s="15" t="s">
        <v>150</v>
      </c>
      <c r="F62" s="21" t="s">
        <v>21</v>
      </c>
      <c r="G62" s="21" t="s">
        <v>151</v>
      </c>
      <c r="H62" s="21"/>
      <c r="I62" s="29">
        <v>6</v>
      </c>
      <c r="J62" s="33">
        <v>41.5166666666667</v>
      </c>
      <c r="K62" s="33">
        <v>16.61</v>
      </c>
      <c r="L62" s="32">
        <v>50.4</v>
      </c>
      <c r="M62" s="33">
        <v>30.24</v>
      </c>
      <c r="N62" s="33">
        <f t="shared" si="0"/>
        <v>46.85</v>
      </c>
      <c r="O62" s="32"/>
    </row>
    <row r="63" s="1" customFormat="1" ht="20" customHeight="1" spans="1:15">
      <c r="A63" s="18">
        <v>60</v>
      </c>
      <c r="B63" s="10" t="s">
        <v>162</v>
      </c>
      <c r="C63" s="10" t="s">
        <v>163</v>
      </c>
      <c r="D63" s="20" t="s">
        <v>19</v>
      </c>
      <c r="E63" s="15" t="s">
        <v>150</v>
      </c>
      <c r="F63" s="21" t="s">
        <v>164</v>
      </c>
      <c r="G63" s="21" t="s">
        <v>165</v>
      </c>
      <c r="H63" s="21">
        <v>1</v>
      </c>
      <c r="I63" s="29">
        <v>1</v>
      </c>
      <c r="J63" s="33">
        <v>52.8333333333333</v>
      </c>
      <c r="K63" s="33">
        <v>21.13</v>
      </c>
      <c r="L63" s="32">
        <v>73.2</v>
      </c>
      <c r="M63" s="33">
        <v>43.92</v>
      </c>
      <c r="N63" s="33">
        <f t="shared" si="0"/>
        <v>65.05</v>
      </c>
      <c r="O63" s="32"/>
    </row>
    <row r="64" s="1" customFormat="1" ht="20" customHeight="1" spans="1:15">
      <c r="A64" s="10">
        <v>61</v>
      </c>
      <c r="B64" s="10" t="s">
        <v>166</v>
      </c>
      <c r="C64" s="10" t="s">
        <v>167</v>
      </c>
      <c r="D64" s="20" t="s">
        <v>19</v>
      </c>
      <c r="E64" s="15" t="s">
        <v>150</v>
      </c>
      <c r="F64" s="21" t="s">
        <v>164</v>
      </c>
      <c r="G64" s="21" t="s">
        <v>165</v>
      </c>
      <c r="H64" s="21"/>
      <c r="I64" s="29">
        <v>2</v>
      </c>
      <c r="J64" s="33">
        <v>43.5333333333333</v>
      </c>
      <c r="K64" s="33">
        <v>17.41</v>
      </c>
      <c r="L64" s="32">
        <v>68.9</v>
      </c>
      <c r="M64" s="33">
        <v>41.34</v>
      </c>
      <c r="N64" s="33">
        <f t="shared" si="0"/>
        <v>58.75</v>
      </c>
      <c r="O64" s="32"/>
    </row>
    <row r="65" s="1" customFormat="1" ht="20" customHeight="1" spans="1:15">
      <c r="A65" s="18">
        <v>62</v>
      </c>
      <c r="B65" s="10" t="s">
        <v>168</v>
      </c>
      <c r="C65" s="10" t="s">
        <v>169</v>
      </c>
      <c r="D65" s="20" t="s">
        <v>19</v>
      </c>
      <c r="E65" s="15" t="s">
        <v>150</v>
      </c>
      <c r="F65" s="21" t="s">
        <v>164</v>
      </c>
      <c r="G65" s="21" t="s">
        <v>165</v>
      </c>
      <c r="H65" s="21"/>
      <c r="I65" s="29">
        <v>3</v>
      </c>
      <c r="J65" s="33">
        <v>48.2333333333333</v>
      </c>
      <c r="K65" s="33">
        <v>19.29</v>
      </c>
      <c r="L65" s="32">
        <v>0</v>
      </c>
      <c r="M65" s="33">
        <v>0</v>
      </c>
      <c r="N65" s="33">
        <f t="shared" si="0"/>
        <v>19.29</v>
      </c>
      <c r="O65" s="32"/>
    </row>
    <row r="66" s="1" customFormat="1" ht="20" customHeight="1" spans="1:15">
      <c r="A66" s="10">
        <v>63</v>
      </c>
      <c r="B66" s="10" t="s">
        <v>170</v>
      </c>
      <c r="C66" s="10" t="s">
        <v>171</v>
      </c>
      <c r="D66" s="20" t="s">
        <v>19</v>
      </c>
      <c r="E66" s="15" t="s">
        <v>150</v>
      </c>
      <c r="F66" s="21" t="s">
        <v>129</v>
      </c>
      <c r="G66" s="21" t="s">
        <v>172</v>
      </c>
      <c r="H66" s="21">
        <v>1</v>
      </c>
      <c r="I66" s="29">
        <v>1</v>
      </c>
      <c r="J66" s="33">
        <v>47.4</v>
      </c>
      <c r="K66" s="33">
        <v>18.96</v>
      </c>
      <c r="L66" s="32">
        <v>85.36</v>
      </c>
      <c r="M66" s="33">
        <v>51.22</v>
      </c>
      <c r="N66" s="33">
        <f t="shared" si="0"/>
        <v>70.18</v>
      </c>
      <c r="O66" s="32"/>
    </row>
    <row r="67" s="1" customFormat="1" ht="20" customHeight="1" spans="1:15">
      <c r="A67" s="18">
        <v>64</v>
      </c>
      <c r="B67" s="10" t="s">
        <v>173</v>
      </c>
      <c r="C67" s="10" t="s">
        <v>174</v>
      </c>
      <c r="D67" s="20" t="s">
        <v>19</v>
      </c>
      <c r="E67" s="15" t="s">
        <v>150</v>
      </c>
      <c r="F67" s="21" t="s">
        <v>129</v>
      </c>
      <c r="G67" s="21" t="s">
        <v>172</v>
      </c>
      <c r="H67" s="21"/>
      <c r="I67" s="29">
        <v>2</v>
      </c>
      <c r="J67" s="33">
        <v>48.9666666666667</v>
      </c>
      <c r="K67" s="33">
        <v>19.59</v>
      </c>
      <c r="L67" s="32">
        <v>72.88</v>
      </c>
      <c r="M67" s="33">
        <v>43.73</v>
      </c>
      <c r="N67" s="33">
        <f t="shared" si="0"/>
        <v>63.32</v>
      </c>
      <c r="O67" s="32"/>
    </row>
    <row r="68" s="1" customFormat="1" ht="20" customHeight="1" spans="1:15">
      <c r="A68" s="10">
        <v>65</v>
      </c>
      <c r="B68" s="10" t="s">
        <v>175</v>
      </c>
      <c r="C68" s="10" t="s">
        <v>176</v>
      </c>
      <c r="D68" s="20" t="s">
        <v>19</v>
      </c>
      <c r="E68" s="15" t="s">
        <v>150</v>
      </c>
      <c r="F68" s="21" t="s">
        <v>129</v>
      </c>
      <c r="G68" s="21" t="s">
        <v>172</v>
      </c>
      <c r="H68" s="21"/>
      <c r="I68" s="29">
        <v>3</v>
      </c>
      <c r="J68" s="33">
        <v>46.8666666666667</v>
      </c>
      <c r="K68" s="33">
        <v>18.75</v>
      </c>
      <c r="L68" s="32">
        <v>57.35</v>
      </c>
      <c r="M68" s="33">
        <v>34.41</v>
      </c>
      <c r="N68" s="33">
        <f t="shared" si="0"/>
        <v>53.16</v>
      </c>
      <c r="O68" s="32"/>
    </row>
    <row r="69" s="1" customFormat="1" ht="20" customHeight="1" spans="1:15">
      <c r="A69" s="18">
        <v>66</v>
      </c>
      <c r="B69" s="10" t="s">
        <v>177</v>
      </c>
      <c r="C69" s="10" t="s">
        <v>178</v>
      </c>
      <c r="D69" s="20" t="s">
        <v>26</v>
      </c>
      <c r="E69" s="15" t="s">
        <v>150</v>
      </c>
      <c r="F69" s="21" t="s">
        <v>27</v>
      </c>
      <c r="G69" s="21" t="s">
        <v>179</v>
      </c>
      <c r="H69" s="21">
        <v>1</v>
      </c>
      <c r="I69" s="29">
        <v>1</v>
      </c>
      <c r="J69" s="33">
        <v>49.2333333333333</v>
      </c>
      <c r="K69" s="33">
        <v>19.69</v>
      </c>
      <c r="L69" s="32">
        <v>56.4</v>
      </c>
      <c r="M69" s="33">
        <v>33.84</v>
      </c>
      <c r="N69" s="33">
        <f t="shared" si="0"/>
        <v>53.53</v>
      </c>
      <c r="O69" s="32"/>
    </row>
    <row r="70" s="1" customFormat="1" ht="20" customHeight="1" spans="1:15">
      <c r="A70" s="10">
        <v>67</v>
      </c>
      <c r="B70" s="10" t="s">
        <v>180</v>
      </c>
      <c r="C70" s="10" t="s">
        <v>181</v>
      </c>
      <c r="D70" s="20" t="s">
        <v>26</v>
      </c>
      <c r="E70" s="15" t="s">
        <v>150</v>
      </c>
      <c r="F70" s="21" t="s">
        <v>27</v>
      </c>
      <c r="G70" s="21" t="s">
        <v>179</v>
      </c>
      <c r="H70" s="21"/>
      <c r="I70" s="29">
        <v>2</v>
      </c>
      <c r="J70" s="33">
        <v>41.9666666666667</v>
      </c>
      <c r="K70" s="33">
        <v>16.79</v>
      </c>
      <c r="L70" s="32">
        <v>50.4</v>
      </c>
      <c r="M70" s="33">
        <v>30.24</v>
      </c>
      <c r="N70" s="33">
        <f t="shared" ref="N70:N133" si="1">K70+M70</f>
        <v>47.03</v>
      </c>
      <c r="O70" s="32"/>
    </row>
    <row r="71" s="1" customFormat="1" ht="20" customHeight="1" spans="1:15">
      <c r="A71" s="18">
        <v>68</v>
      </c>
      <c r="B71" s="10" t="s">
        <v>182</v>
      </c>
      <c r="C71" s="10" t="s">
        <v>183</v>
      </c>
      <c r="D71" s="20" t="s">
        <v>26</v>
      </c>
      <c r="E71" s="15" t="s">
        <v>150</v>
      </c>
      <c r="F71" s="21" t="s">
        <v>27</v>
      </c>
      <c r="G71" s="21" t="s">
        <v>179</v>
      </c>
      <c r="H71" s="21"/>
      <c r="I71" s="29">
        <v>3</v>
      </c>
      <c r="J71" s="33">
        <v>43</v>
      </c>
      <c r="K71" s="33">
        <v>17.2</v>
      </c>
      <c r="L71" s="32">
        <v>47.9</v>
      </c>
      <c r="M71" s="33">
        <v>28.74</v>
      </c>
      <c r="N71" s="33">
        <f t="shared" si="1"/>
        <v>45.94</v>
      </c>
      <c r="O71" s="32"/>
    </row>
    <row r="72" s="1" customFormat="1" ht="20" customHeight="1" spans="1:15">
      <c r="A72" s="10">
        <v>69</v>
      </c>
      <c r="B72" s="10" t="s">
        <v>184</v>
      </c>
      <c r="C72" s="10" t="s">
        <v>185</v>
      </c>
      <c r="D72" s="20" t="s">
        <v>19</v>
      </c>
      <c r="E72" s="15" t="s">
        <v>150</v>
      </c>
      <c r="F72" s="21" t="s">
        <v>35</v>
      </c>
      <c r="G72" s="21" t="s">
        <v>186</v>
      </c>
      <c r="H72" s="21">
        <v>1</v>
      </c>
      <c r="I72" s="29">
        <v>1</v>
      </c>
      <c r="J72" s="33">
        <v>45.05</v>
      </c>
      <c r="K72" s="33">
        <v>18.02</v>
      </c>
      <c r="L72" s="32">
        <v>73.81</v>
      </c>
      <c r="M72" s="33">
        <v>44.29</v>
      </c>
      <c r="N72" s="33">
        <f t="shared" si="1"/>
        <v>62.31</v>
      </c>
      <c r="O72" s="32"/>
    </row>
    <row r="73" s="1" customFormat="1" ht="20" customHeight="1" spans="1:15">
      <c r="A73" s="18">
        <v>70</v>
      </c>
      <c r="B73" s="10" t="s">
        <v>187</v>
      </c>
      <c r="C73" s="10" t="s">
        <v>188</v>
      </c>
      <c r="D73" s="20" t="s">
        <v>19</v>
      </c>
      <c r="E73" s="15" t="s">
        <v>150</v>
      </c>
      <c r="F73" s="21" t="s">
        <v>35</v>
      </c>
      <c r="G73" s="21" t="s">
        <v>186</v>
      </c>
      <c r="H73" s="21"/>
      <c r="I73" s="29">
        <v>2</v>
      </c>
      <c r="J73" s="33">
        <v>42.75</v>
      </c>
      <c r="K73" s="33">
        <v>17.1</v>
      </c>
      <c r="L73" s="32">
        <v>72.89</v>
      </c>
      <c r="M73" s="33">
        <v>43.73</v>
      </c>
      <c r="N73" s="33">
        <f t="shared" si="1"/>
        <v>60.83</v>
      </c>
      <c r="O73" s="32"/>
    </row>
    <row r="74" s="1" customFormat="1" ht="20" customHeight="1" spans="1:15">
      <c r="A74" s="10">
        <v>71</v>
      </c>
      <c r="B74" s="10" t="s">
        <v>189</v>
      </c>
      <c r="C74" s="10" t="s">
        <v>190</v>
      </c>
      <c r="D74" s="20" t="s">
        <v>26</v>
      </c>
      <c r="E74" s="15" t="s">
        <v>150</v>
      </c>
      <c r="F74" s="21" t="s">
        <v>35</v>
      </c>
      <c r="G74" s="21" t="s">
        <v>186</v>
      </c>
      <c r="H74" s="21"/>
      <c r="I74" s="29">
        <v>3</v>
      </c>
      <c r="J74" s="33">
        <v>44.0833333333333</v>
      </c>
      <c r="K74" s="33">
        <v>17.63</v>
      </c>
      <c r="L74" s="32">
        <v>46.53</v>
      </c>
      <c r="M74" s="33">
        <v>27.92</v>
      </c>
      <c r="N74" s="33">
        <f t="shared" si="1"/>
        <v>45.55</v>
      </c>
      <c r="O74" s="32"/>
    </row>
    <row r="75" s="1" customFormat="1" ht="20" customHeight="1" spans="1:15">
      <c r="A75" s="18">
        <v>72</v>
      </c>
      <c r="B75" s="10" t="s">
        <v>191</v>
      </c>
      <c r="C75" s="10" t="s">
        <v>192</v>
      </c>
      <c r="D75" s="20" t="s">
        <v>26</v>
      </c>
      <c r="E75" s="15" t="s">
        <v>193</v>
      </c>
      <c r="F75" s="21" t="s">
        <v>194</v>
      </c>
      <c r="G75" s="21" t="s">
        <v>195</v>
      </c>
      <c r="H75" s="21">
        <v>1</v>
      </c>
      <c r="I75" s="29">
        <v>1</v>
      </c>
      <c r="J75" s="33">
        <v>55.25</v>
      </c>
      <c r="K75" s="33">
        <v>22.1</v>
      </c>
      <c r="L75" s="32">
        <v>77.2</v>
      </c>
      <c r="M75" s="33">
        <v>46.32</v>
      </c>
      <c r="N75" s="33">
        <f t="shared" si="1"/>
        <v>68.42</v>
      </c>
      <c r="O75" s="32"/>
    </row>
    <row r="76" s="1" customFormat="1" ht="20" customHeight="1" spans="1:15">
      <c r="A76" s="10">
        <v>73</v>
      </c>
      <c r="B76" s="10" t="s">
        <v>196</v>
      </c>
      <c r="C76" s="10" t="s">
        <v>197</v>
      </c>
      <c r="D76" s="20" t="s">
        <v>26</v>
      </c>
      <c r="E76" s="15" t="s">
        <v>193</v>
      </c>
      <c r="F76" s="21" t="s">
        <v>194</v>
      </c>
      <c r="G76" s="21" t="s">
        <v>195</v>
      </c>
      <c r="H76" s="21"/>
      <c r="I76" s="29">
        <v>2</v>
      </c>
      <c r="J76" s="33">
        <v>51.2333333333333</v>
      </c>
      <c r="K76" s="33">
        <v>20.49</v>
      </c>
      <c r="L76" s="32">
        <v>60.8</v>
      </c>
      <c r="M76" s="33">
        <v>36.48</v>
      </c>
      <c r="N76" s="33">
        <f t="shared" si="1"/>
        <v>56.97</v>
      </c>
      <c r="O76" s="32"/>
    </row>
    <row r="77" s="1" customFormat="1" ht="20" customHeight="1" spans="1:15">
      <c r="A77" s="18">
        <v>74</v>
      </c>
      <c r="B77" s="10" t="s">
        <v>198</v>
      </c>
      <c r="C77" s="10" t="s">
        <v>199</v>
      </c>
      <c r="D77" s="20" t="s">
        <v>19</v>
      </c>
      <c r="E77" s="15" t="s">
        <v>193</v>
      </c>
      <c r="F77" s="21" t="s">
        <v>194</v>
      </c>
      <c r="G77" s="21" t="s">
        <v>195</v>
      </c>
      <c r="H77" s="21"/>
      <c r="I77" s="29">
        <v>3</v>
      </c>
      <c r="J77" s="33">
        <v>49.4833333333333</v>
      </c>
      <c r="K77" s="33">
        <v>19.79</v>
      </c>
      <c r="L77" s="32">
        <v>53.2</v>
      </c>
      <c r="M77" s="33">
        <v>31.92</v>
      </c>
      <c r="N77" s="33">
        <f t="shared" si="1"/>
        <v>51.71</v>
      </c>
      <c r="O77" s="32"/>
    </row>
    <row r="78" s="1" customFormat="1" ht="20" customHeight="1" spans="1:15">
      <c r="A78" s="10">
        <v>75</v>
      </c>
      <c r="B78" s="38" t="s">
        <v>200</v>
      </c>
      <c r="C78" s="10" t="s">
        <v>201</v>
      </c>
      <c r="D78" s="20" t="s">
        <v>26</v>
      </c>
      <c r="E78" s="15" t="s">
        <v>202</v>
      </c>
      <c r="F78" s="21" t="s">
        <v>21</v>
      </c>
      <c r="G78" s="21" t="s">
        <v>203</v>
      </c>
      <c r="H78" s="21">
        <v>1</v>
      </c>
      <c r="I78" s="29">
        <v>1</v>
      </c>
      <c r="J78" s="33">
        <v>47.6</v>
      </c>
      <c r="K78" s="33">
        <v>19.04</v>
      </c>
      <c r="L78" s="32">
        <v>74.63</v>
      </c>
      <c r="M78" s="33">
        <v>44.78</v>
      </c>
      <c r="N78" s="33">
        <f t="shared" si="1"/>
        <v>63.82</v>
      </c>
      <c r="O78" s="32"/>
    </row>
    <row r="79" s="1" customFormat="1" ht="20" customHeight="1" spans="1:15">
      <c r="A79" s="18">
        <v>76</v>
      </c>
      <c r="B79" s="10" t="s">
        <v>204</v>
      </c>
      <c r="C79" s="10" t="s">
        <v>205</v>
      </c>
      <c r="D79" s="20" t="s">
        <v>19</v>
      </c>
      <c r="E79" s="15" t="s">
        <v>202</v>
      </c>
      <c r="F79" s="21" t="s">
        <v>129</v>
      </c>
      <c r="G79" s="21" t="s">
        <v>206</v>
      </c>
      <c r="H79" s="21">
        <v>3</v>
      </c>
      <c r="I79" s="29">
        <v>1</v>
      </c>
      <c r="J79" s="33">
        <v>42.9333333333333</v>
      </c>
      <c r="K79" s="33">
        <v>17.17</v>
      </c>
      <c r="L79" s="32">
        <v>88.28</v>
      </c>
      <c r="M79" s="33">
        <v>52.97</v>
      </c>
      <c r="N79" s="33">
        <f t="shared" si="1"/>
        <v>70.14</v>
      </c>
      <c r="O79" s="32"/>
    </row>
    <row r="80" s="1" customFormat="1" ht="20" customHeight="1" spans="1:15">
      <c r="A80" s="10">
        <v>77</v>
      </c>
      <c r="B80" s="10" t="s">
        <v>207</v>
      </c>
      <c r="C80" s="10" t="s">
        <v>208</v>
      </c>
      <c r="D80" s="20" t="s">
        <v>19</v>
      </c>
      <c r="E80" s="15" t="s">
        <v>202</v>
      </c>
      <c r="F80" s="21" t="s">
        <v>129</v>
      </c>
      <c r="G80" s="21" t="s">
        <v>206</v>
      </c>
      <c r="H80" s="21"/>
      <c r="I80" s="29">
        <v>2</v>
      </c>
      <c r="J80" s="33">
        <v>45.9666666666667</v>
      </c>
      <c r="K80" s="33">
        <v>18.39</v>
      </c>
      <c r="L80" s="32">
        <v>77.34</v>
      </c>
      <c r="M80" s="33">
        <v>46.4</v>
      </c>
      <c r="N80" s="33">
        <f t="shared" si="1"/>
        <v>64.79</v>
      </c>
      <c r="O80" s="32"/>
    </row>
    <row r="81" s="1" customFormat="1" ht="20" customHeight="1" spans="1:15">
      <c r="A81" s="18">
        <v>78</v>
      </c>
      <c r="B81" s="10" t="s">
        <v>209</v>
      </c>
      <c r="C81" s="10" t="s">
        <v>210</v>
      </c>
      <c r="D81" s="20" t="s">
        <v>19</v>
      </c>
      <c r="E81" s="15" t="s">
        <v>202</v>
      </c>
      <c r="F81" s="21" t="s">
        <v>129</v>
      </c>
      <c r="G81" s="21" t="s">
        <v>206</v>
      </c>
      <c r="H81" s="21"/>
      <c r="I81" s="29">
        <v>3</v>
      </c>
      <c r="J81" s="33">
        <v>49.7666666666667</v>
      </c>
      <c r="K81" s="33">
        <v>19.91</v>
      </c>
      <c r="L81" s="32">
        <v>73.46</v>
      </c>
      <c r="M81" s="33">
        <v>44.08</v>
      </c>
      <c r="N81" s="33">
        <f t="shared" si="1"/>
        <v>63.99</v>
      </c>
      <c r="O81" s="32"/>
    </row>
    <row r="82" s="1" customFormat="1" ht="20" customHeight="1" spans="1:15">
      <c r="A82" s="10">
        <v>79</v>
      </c>
      <c r="B82" s="10" t="s">
        <v>211</v>
      </c>
      <c r="C82" s="10" t="s">
        <v>212</v>
      </c>
      <c r="D82" s="20" t="s">
        <v>19</v>
      </c>
      <c r="E82" s="15" t="s">
        <v>202</v>
      </c>
      <c r="F82" s="21" t="s">
        <v>129</v>
      </c>
      <c r="G82" s="21" t="s">
        <v>206</v>
      </c>
      <c r="H82" s="21"/>
      <c r="I82" s="29">
        <v>4</v>
      </c>
      <c r="J82" s="33">
        <v>43.6</v>
      </c>
      <c r="K82" s="33">
        <v>17.44</v>
      </c>
      <c r="L82" s="32">
        <v>77.16</v>
      </c>
      <c r="M82" s="33">
        <v>46.3</v>
      </c>
      <c r="N82" s="33">
        <f t="shared" si="1"/>
        <v>63.74</v>
      </c>
      <c r="O82" s="32"/>
    </row>
    <row r="83" s="1" customFormat="1" ht="20" customHeight="1" spans="1:15">
      <c r="A83" s="18">
        <v>80</v>
      </c>
      <c r="B83" s="10" t="s">
        <v>213</v>
      </c>
      <c r="C83" s="10" t="s">
        <v>214</v>
      </c>
      <c r="D83" s="20" t="s">
        <v>19</v>
      </c>
      <c r="E83" s="15" t="s">
        <v>202</v>
      </c>
      <c r="F83" s="21" t="s">
        <v>129</v>
      </c>
      <c r="G83" s="21" t="s">
        <v>206</v>
      </c>
      <c r="H83" s="21"/>
      <c r="I83" s="29">
        <v>5</v>
      </c>
      <c r="J83" s="33">
        <v>42.5</v>
      </c>
      <c r="K83" s="33">
        <v>17</v>
      </c>
      <c r="L83" s="32">
        <v>69.93</v>
      </c>
      <c r="M83" s="33">
        <v>41.96</v>
      </c>
      <c r="N83" s="33">
        <f t="shared" si="1"/>
        <v>58.96</v>
      </c>
      <c r="O83" s="32"/>
    </row>
    <row r="84" s="1" customFormat="1" ht="20" customHeight="1" spans="1:15">
      <c r="A84" s="10">
        <v>81</v>
      </c>
      <c r="B84" s="10" t="s">
        <v>215</v>
      </c>
      <c r="C84" s="10" t="s">
        <v>216</v>
      </c>
      <c r="D84" s="20" t="s">
        <v>19</v>
      </c>
      <c r="E84" s="15" t="s">
        <v>202</v>
      </c>
      <c r="F84" s="21" t="s">
        <v>129</v>
      </c>
      <c r="G84" s="21" t="s">
        <v>206</v>
      </c>
      <c r="H84" s="21"/>
      <c r="I84" s="29">
        <v>6</v>
      </c>
      <c r="J84" s="33">
        <v>45.2666666666667</v>
      </c>
      <c r="K84" s="33">
        <v>18.11</v>
      </c>
      <c r="L84" s="32">
        <v>67.4</v>
      </c>
      <c r="M84" s="33">
        <v>40.44</v>
      </c>
      <c r="N84" s="33">
        <f t="shared" si="1"/>
        <v>58.55</v>
      </c>
      <c r="O84" s="32"/>
    </row>
    <row r="85" s="1" customFormat="1" ht="20" customHeight="1" spans="1:15">
      <c r="A85" s="18">
        <v>82</v>
      </c>
      <c r="B85" s="10" t="s">
        <v>217</v>
      </c>
      <c r="C85" s="10" t="s">
        <v>218</v>
      </c>
      <c r="D85" s="20" t="s">
        <v>19</v>
      </c>
      <c r="E85" s="15" t="s">
        <v>202</v>
      </c>
      <c r="F85" s="21" t="s">
        <v>129</v>
      </c>
      <c r="G85" s="21" t="s">
        <v>206</v>
      </c>
      <c r="H85" s="21"/>
      <c r="I85" s="29">
        <v>7</v>
      </c>
      <c r="J85" s="33">
        <v>43.6333333333333</v>
      </c>
      <c r="K85" s="33">
        <v>17.45</v>
      </c>
      <c r="L85" s="32">
        <v>68.3</v>
      </c>
      <c r="M85" s="33">
        <v>40.98</v>
      </c>
      <c r="N85" s="33">
        <f t="shared" si="1"/>
        <v>58.43</v>
      </c>
      <c r="O85" s="32"/>
    </row>
    <row r="86" s="1" customFormat="1" ht="20" customHeight="1" spans="1:15">
      <c r="A86" s="10">
        <v>83</v>
      </c>
      <c r="B86" s="10" t="s">
        <v>219</v>
      </c>
      <c r="C86" s="10" t="s">
        <v>220</v>
      </c>
      <c r="D86" s="20" t="s">
        <v>19</v>
      </c>
      <c r="E86" s="15" t="s">
        <v>202</v>
      </c>
      <c r="F86" s="21" t="s">
        <v>129</v>
      </c>
      <c r="G86" s="21" t="s">
        <v>206</v>
      </c>
      <c r="H86" s="21"/>
      <c r="I86" s="29">
        <v>8</v>
      </c>
      <c r="J86" s="33">
        <v>42.8333333333333</v>
      </c>
      <c r="K86" s="33">
        <v>17.13</v>
      </c>
      <c r="L86" s="32">
        <v>67.77</v>
      </c>
      <c r="M86" s="33">
        <v>40.66</v>
      </c>
      <c r="N86" s="33">
        <f t="shared" si="1"/>
        <v>57.79</v>
      </c>
      <c r="O86" s="32"/>
    </row>
    <row r="87" s="1" customFormat="1" ht="20" customHeight="1" spans="1:15">
      <c r="A87" s="18">
        <v>84</v>
      </c>
      <c r="B87" s="10" t="s">
        <v>221</v>
      </c>
      <c r="C87" s="10" t="s">
        <v>222</v>
      </c>
      <c r="D87" s="20" t="s">
        <v>19</v>
      </c>
      <c r="E87" s="15" t="s">
        <v>202</v>
      </c>
      <c r="F87" s="21" t="s">
        <v>129</v>
      </c>
      <c r="G87" s="21" t="s">
        <v>206</v>
      </c>
      <c r="H87" s="21"/>
      <c r="I87" s="29">
        <v>9</v>
      </c>
      <c r="J87" s="33">
        <v>44.1333333333333</v>
      </c>
      <c r="K87" s="33">
        <v>17.65</v>
      </c>
      <c r="L87" s="32">
        <v>65.56</v>
      </c>
      <c r="M87" s="33">
        <v>39.34</v>
      </c>
      <c r="N87" s="33">
        <f t="shared" si="1"/>
        <v>56.99</v>
      </c>
      <c r="O87" s="32"/>
    </row>
    <row r="88" s="1" customFormat="1" ht="20" customHeight="1" spans="1:15">
      <c r="A88" s="10">
        <v>85</v>
      </c>
      <c r="B88" s="10" t="s">
        <v>223</v>
      </c>
      <c r="C88" s="10" t="s">
        <v>224</v>
      </c>
      <c r="D88" s="20" t="s">
        <v>26</v>
      </c>
      <c r="E88" s="15" t="s">
        <v>202</v>
      </c>
      <c r="F88" s="21" t="s">
        <v>52</v>
      </c>
      <c r="G88" s="37" t="s">
        <v>225</v>
      </c>
      <c r="H88" s="21">
        <v>1</v>
      </c>
      <c r="I88" s="29">
        <v>1</v>
      </c>
      <c r="J88" s="33">
        <v>49.2</v>
      </c>
      <c r="K88" s="33">
        <v>19.68</v>
      </c>
      <c r="L88" s="32">
        <v>81.56</v>
      </c>
      <c r="M88" s="33">
        <v>48.94</v>
      </c>
      <c r="N88" s="33">
        <f t="shared" si="1"/>
        <v>68.62</v>
      </c>
      <c r="O88" s="32"/>
    </row>
    <row r="89" s="1" customFormat="1" ht="20" customHeight="1" spans="1:15">
      <c r="A89" s="18">
        <v>86</v>
      </c>
      <c r="B89" s="10" t="s">
        <v>226</v>
      </c>
      <c r="C89" s="10" t="s">
        <v>227</v>
      </c>
      <c r="D89" s="20" t="s">
        <v>26</v>
      </c>
      <c r="E89" s="15" t="s">
        <v>202</v>
      </c>
      <c r="F89" s="21" t="s">
        <v>52</v>
      </c>
      <c r="G89" s="21" t="s">
        <v>225</v>
      </c>
      <c r="H89" s="21"/>
      <c r="I89" s="29">
        <v>2</v>
      </c>
      <c r="J89" s="33">
        <v>48.8666666666667</v>
      </c>
      <c r="K89" s="33">
        <v>19.55</v>
      </c>
      <c r="L89" s="32">
        <v>72.7</v>
      </c>
      <c r="M89" s="33">
        <v>43.62</v>
      </c>
      <c r="N89" s="33">
        <f t="shared" si="1"/>
        <v>63.17</v>
      </c>
      <c r="O89" s="32"/>
    </row>
    <row r="90" s="1" customFormat="1" ht="20" customHeight="1" spans="1:15">
      <c r="A90" s="10">
        <v>87</v>
      </c>
      <c r="B90" s="10" t="s">
        <v>228</v>
      </c>
      <c r="C90" s="10" t="s">
        <v>229</v>
      </c>
      <c r="D90" s="20" t="s">
        <v>19</v>
      </c>
      <c r="E90" s="15" t="s">
        <v>202</v>
      </c>
      <c r="F90" s="21" t="s">
        <v>27</v>
      </c>
      <c r="G90" s="21" t="s">
        <v>230</v>
      </c>
      <c r="H90" s="21">
        <v>1</v>
      </c>
      <c r="I90" s="29">
        <v>1</v>
      </c>
      <c r="J90" s="33">
        <v>51.1666666666667</v>
      </c>
      <c r="K90" s="33">
        <v>20.47</v>
      </c>
      <c r="L90" s="32">
        <v>68.4</v>
      </c>
      <c r="M90" s="33">
        <v>41.04</v>
      </c>
      <c r="N90" s="33">
        <f t="shared" si="1"/>
        <v>61.51</v>
      </c>
      <c r="O90" s="32"/>
    </row>
    <row r="91" s="1" customFormat="1" ht="20" customHeight="1" spans="1:15">
      <c r="A91" s="18">
        <v>88</v>
      </c>
      <c r="B91" s="10" t="s">
        <v>231</v>
      </c>
      <c r="C91" s="10" t="s">
        <v>232</v>
      </c>
      <c r="D91" s="20" t="s">
        <v>19</v>
      </c>
      <c r="E91" s="15" t="s">
        <v>202</v>
      </c>
      <c r="F91" s="21" t="s">
        <v>27</v>
      </c>
      <c r="G91" s="21" t="s">
        <v>230</v>
      </c>
      <c r="H91" s="21"/>
      <c r="I91" s="29">
        <v>2</v>
      </c>
      <c r="J91" s="33">
        <v>45</v>
      </c>
      <c r="K91" s="33">
        <v>18</v>
      </c>
      <c r="L91" s="32">
        <v>60</v>
      </c>
      <c r="M91" s="33">
        <v>36</v>
      </c>
      <c r="N91" s="33">
        <f t="shared" si="1"/>
        <v>54</v>
      </c>
      <c r="O91" s="32"/>
    </row>
    <row r="92" s="1" customFormat="1" ht="20" customHeight="1" spans="1:15">
      <c r="A92" s="10">
        <v>89</v>
      </c>
      <c r="B92" s="10" t="s">
        <v>233</v>
      </c>
      <c r="C92" s="10" t="s">
        <v>234</v>
      </c>
      <c r="D92" s="20" t="s">
        <v>19</v>
      </c>
      <c r="E92" s="15" t="s">
        <v>202</v>
      </c>
      <c r="F92" s="21" t="s">
        <v>27</v>
      </c>
      <c r="G92" s="21" t="s">
        <v>230</v>
      </c>
      <c r="H92" s="21"/>
      <c r="I92" s="29">
        <v>3</v>
      </c>
      <c r="J92" s="33">
        <v>37.3166666666667</v>
      </c>
      <c r="K92" s="33">
        <v>14.93</v>
      </c>
      <c r="L92" s="32"/>
      <c r="M92" s="33"/>
      <c r="N92" s="33">
        <f t="shared" si="1"/>
        <v>14.93</v>
      </c>
      <c r="O92" s="32" t="s">
        <v>41</v>
      </c>
    </row>
    <row r="93" s="1" customFormat="1" ht="20" customHeight="1" spans="1:15">
      <c r="A93" s="18">
        <v>90</v>
      </c>
      <c r="B93" s="10" t="s">
        <v>235</v>
      </c>
      <c r="C93" s="10" t="s">
        <v>236</v>
      </c>
      <c r="D93" s="20" t="s">
        <v>26</v>
      </c>
      <c r="E93" s="15" t="s">
        <v>237</v>
      </c>
      <c r="F93" s="21" t="s">
        <v>129</v>
      </c>
      <c r="G93" s="21" t="s">
        <v>238</v>
      </c>
      <c r="H93" s="21">
        <v>1</v>
      </c>
      <c r="I93" s="29">
        <v>1</v>
      </c>
      <c r="J93" s="33">
        <v>61.3</v>
      </c>
      <c r="K93" s="33">
        <v>24.52</v>
      </c>
      <c r="L93" s="32">
        <v>80.81</v>
      </c>
      <c r="M93" s="33">
        <v>48.49</v>
      </c>
      <c r="N93" s="33">
        <f t="shared" si="1"/>
        <v>73.01</v>
      </c>
      <c r="O93" s="32"/>
    </row>
    <row r="94" s="2" customFormat="1" ht="20" customHeight="1" spans="1:15">
      <c r="A94" s="10">
        <v>91</v>
      </c>
      <c r="B94" s="10" t="s">
        <v>239</v>
      </c>
      <c r="C94" s="10" t="s">
        <v>240</v>
      </c>
      <c r="D94" s="20" t="s">
        <v>26</v>
      </c>
      <c r="E94" s="15" t="s">
        <v>237</v>
      </c>
      <c r="F94" s="21" t="s">
        <v>129</v>
      </c>
      <c r="G94" s="21" t="s">
        <v>238</v>
      </c>
      <c r="H94" s="21"/>
      <c r="I94" s="29">
        <v>2</v>
      </c>
      <c r="J94" s="33">
        <v>55.4</v>
      </c>
      <c r="K94" s="33">
        <v>22.16</v>
      </c>
      <c r="L94" s="32">
        <v>81.68</v>
      </c>
      <c r="M94" s="33">
        <v>49.01</v>
      </c>
      <c r="N94" s="33">
        <f t="shared" si="1"/>
        <v>71.17</v>
      </c>
      <c r="O94" s="32"/>
    </row>
    <row r="95" s="1" customFormat="1" ht="20" customHeight="1" spans="1:15">
      <c r="A95" s="18">
        <v>92</v>
      </c>
      <c r="B95" s="10" t="s">
        <v>241</v>
      </c>
      <c r="C95" s="10" t="s">
        <v>242</v>
      </c>
      <c r="D95" s="20" t="s">
        <v>19</v>
      </c>
      <c r="E95" s="15" t="s">
        <v>237</v>
      </c>
      <c r="F95" s="21" t="s">
        <v>129</v>
      </c>
      <c r="G95" s="21" t="s">
        <v>238</v>
      </c>
      <c r="H95" s="21"/>
      <c r="I95" s="29">
        <v>3</v>
      </c>
      <c r="J95" s="33">
        <v>39.7</v>
      </c>
      <c r="K95" s="33">
        <v>15.88</v>
      </c>
      <c r="L95" s="32">
        <v>67.32</v>
      </c>
      <c r="M95" s="33">
        <v>40.39</v>
      </c>
      <c r="N95" s="33">
        <f t="shared" si="1"/>
        <v>56.27</v>
      </c>
      <c r="O95" s="32"/>
    </row>
    <row r="96" s="1" customFormat="1" ht="20" customHeight="1" spans="1:15">
      <c r="A96" s="10">
        <v>93</v>
      </c>
      <c r="B96" s="10" t="s">
        <v>243</v>
      </c>
      <c r="C96" s="10" t="s">
        <v>244</v>
      </c>
      <c r="D96" s="20" t="s">
        <v>19</v>
      </c>
      <c r="E96" s="15" t="s">
        <v>245</v>
      </c>
      <c r="F96" s="21" t="s">
        <v>194</v>
      </c>
      <c r="G96" s="21" t="s">
        <v>246</v>
      </c>
      <c r="H96" s="21">
        <v>1</v>
      </c>
      <c r="I96" s="29">
        <v>1</v>
      </c>
      <c r="J96" s="33">
        <v>55.4666666666667</v>
      </c>
      <c r="K96" s="33">
        <v>22.19</v>
      </c>
      <c r="L96" s="32">
        <v>74.67</v>
      </c>
      <c r="M96" s="33">
        <v>44.8</v>
      </c>
      <c r="N96" s="33">
        <f t="shared" si="1"/>
        <v>66.99</v>
      </c>
      <c r="O96" s="32"/>
    </row>
    <row r="97" s="1" customFormat="1" ht="20" customHeight="1" spans="1:15">
      <c r="A97" s="18">
        <v>94</v>
      </c>
      <c r="B97" s="10" t="s">
        <v>247</v>
      </c>
      <c r="C97" s="10" t="s">
        <v>248</v>
      </c>
      <c r="D97" s="20" t="s">
        <v>26</v>
      </c>
      <c r="E97" s="15" t="s">
        <v>245</v>
      </c>
      <c r="F97" s="21" t="s">
        <v>194</v>
      </c>
      <c r="G97" s="21" t="s">
        <v>246</v>
      </c>
      <c r="H97" s="21"/>
      <c r="I97" s="29">
        <v>2</v>
      </c>
      <c r="J97" s="33">
        <v>39.8</v>
      </c>
      <c r="K97" s="33">
        <v>15.92</v>
      </c>
      <c r="L97" s="32">
        <v>65.01</v>
      </c>
      <c r="M97" s="33">
        <v>39.01</v>
      </c>
      <c r="N97" s="33">
        <f t="shared" si="1"/>
        <v>54.93</v>
      </c>
      <c r="O97" s="32"/>
    </row>
    <row r="98" s="1" customFormat="1" ht="20" customHeight="1" spans="1:15">
      <c r="A98" s="10">
        <v>95</v>
      </c>
      <c r="B98" s="10" t="s">
        <v>249</v>
      </c>
      <c r="C98" s="10" t="s">
        <v>250</v>
      </c>
      <c r="D98" s="20" t="s">
        <v>19</v>
      </c>
      <c r="E98" s="15" t="s">
        <v>245</v>
      </c>
      <c r="F98" s="21" t="s">
        <v>194</v>
      </c>
      <c r="G98" s="21" t="s">
        <v>246</v>
      </c>
      <c r="H98" s="21"/>
      <c r="I98" s="29">
        <v>3</v>
      </c>
      <c r="J98" s="33">
        <v>44.5166666666667</v>
      </c>
      <c r="K98" s="33">
        <v>17.81</v>
      </c>
      <c r="L98" s="32">
        <v>39.87</v>
      </c>
      <c r="M98" s="33">
        <v>23.92</v>
      </c>
      <c r="N98" s="33">
        <f t="shared" si="1"/>
        <v>41.73</v>
      </c>
      <c r="O98" s="32"/>
    </row>
    <row r="99" s="1" customFormat="1" ht="20" customHeight="1" spans="1:15">
      <c r="A99" s="18">
        <v>96</v>
      </c>
      <c r="B99" s="10" t="s">
        <v>251</v>
      </c>
      <c r="C99" s="10" t="s">
        <v>252</v>
      </c>
      <c r="D99" s="20" t="s">
        <v>19</v>
      </c>
      <c r="E99" s="15" t="s">
        <v>245</v>
      </c>
      <c r="F99" s="21" t="s">
        <v>129</v>
      </c>
      <c r="G99" s="21" t="s">
        <v>253</v>
      </c>
      <c r="H99" s="21">
        <v>2</v>
      </c>
      <c r="I99" s="29">
        <v>1</v>
      </c>
      <c r="J99" s="33">
        <v>45.8333333333333</v>
      </c>
      <c r="K99" s="33">
        <v>18.33</v>
      </c>
      <c r="L99" s="32">
        <v>78.57</v>
      </c>
      <c r="M99" s="33">
        <v>47.14</v>
      </c>
      <c r="N99" s="33">
        <f t="shared" si="1"/>
        <v>65.47</v>
      </c>
      <c r="O99" s="32"/>
    </row>
    <row r="100" s="1" customFormat="1" ht="20" customHeight="1" spans="1:15">
      <c r="A100" s="10">
        <v>97</v>
      </c>
      <c r="B100" s="10" t="s">
        <v>254</v>
      </c>
      <c r="C100" s="10" t="s">
        <v>255</v>
      </c>
      <c r="D100" s="20" t="s">
        <v>19</v>
      </c>
      <c r="E100" s="15" t="s">
        <v>245</v>
      </c>
      <c r="F100" s="21" t="s">
        <v>129</v>
      </c>
      <c r="G100" s="21" t="s">
        <v>253</v>
      </c>
      <c r="H100" s="21"/>
      <c r="I100" s="29">
        <v>2</v>
      </c>
      <c r="J100" s="33">
        <v>47.5333333333333</v>
      </c>
      <c r="K100" s="33">
        <v>19.01</v>
      </c>
      <c r="L100" s="32">
        <v>74.9</v>
      </c>
      <c r="M100" s="33">
        <v>44.94</v>
      </c>
      <c r="N100" s="33">
        <f t="shared" si="1"/>
        <v>63.95</v>
      </c>
      <c r="O100" s="32"/>
    </row>
    <row r="101" s="1" customFormat="1" ht="20" customHeight="1" spans="1:15">
      <c r="A101" s="18">
        <v>98</v>
      </c>
      <c r="B101" s="10" t="s">
        <v>256</v>
      </c>
      <c r="C101" s="10" t="s">
        <v>257</v>
      </c>
      <c r="D101" s="10" t="s">
        <v>19</v>
      </c>
      <c r="E101" s="15" t="s">
        <v>245</v>
      </c>
      <c r="F101" s="21" t="s">
        <v>129</v>
      </c>
      <c r="G101" s="10" t="s">
        <v>253</v>
      </c>
      <c r="H101" s="21"/>
      <c r="I101" s="29">
        <v>3</v>
      </c>
      <c r="J101" s="33">
        <v>39.7666666666667</v>
      </c>
      <c r="K101" s="33">
        <v>15.91</v>
      </c>
      <c r="L101" s="32">
        <v>77.34</v>
      </c>
      <c r="M101" s="33">
        <v>46.4</v>
      </c>
      <c r="N101" s="33">
        <f t="shared" si="1"/>
        <v>62.31</v>
      </c>
      <c r="O101" s="32"/>
    </row>
    <row r="102" s="1" customFormat="1" ht="20" customHeight="1" spans="1:15">
      <c r="A102" s="10">
        <v>99</v>
      </c>
      <c r="B102" s="10" t="s">
        <v>258</v>
      </c>
      <c r="C102" s="10" t="s">
        <v>259</v>
      </c>
      <c r="D102" s="20" t="s">
        <v>19</v>
      </c>
      <c r="E102" s="15" t="s">
        <v>245</v>
      </c>
      <c r="F102" s="21" t="s">
        <v>129</v>
      </c>
      <c r="G102" s="21" t="s">
        <v>253</v>
      </c>
      <c r="H102" s="21"/>
      <c r="I102" s="29">
        <v>4</v>
      </c>
      <c r="J102" s="33">
        <v>43.8</v>
      </c>
      <c r="K102" s="33">
        <v>17.52</v>
      </c>
      <c r="L102" s="32">
        <v>64.4</v>
      </c>
      <c r="M102" s="33">
        <v>38.64</v>
      </c>
      <c r="N102" s="33">
        <f t="shared" si="1"/>
        <v>56.16</v>
      </c>
      <c r="O102" s="32"/>
    </row>
    <row r="103" s="1" customFormat="1" ht="20" customHeight="1" spans="1:15">
      <c r="A103" s="18">
        <v>100</v>
      </c>
      <c r="B103" s="10" t="s">
        <v>260</v>
      </c>
      <c r="C103" s="10" t="s">
        <v>261</v>
      </c>
      <c r="D103" s="20" t="s">
        <v>19</v>
      </c>
      <c r="E103" s="15" t="s">
        <v>245</v>
      </c>
      <c r="F103" s="21" t="s">
        <v>129</v>
      </c>
      <c r="G103" s="21" t="s">
        <v>253</v>
      </c>
      <c r="H103" s="21"/>
      <c r="I103" s="29">
        <v>5</v>
      </c>
      <c r="J103" s="33">
        <v>53.3</v>
      </c>
      <c r="K103" s="33">
        <v>21.32</v>
      </c>
      <c r="L103" s="32">
        <v>48.62</v>
      </c>
      <c r="M103" s="33">
        <v>29.17</v>
      </c>
      <c r="N103" s="33">
        <f t="shared" si="1"/>
        <v>50.49</v>
      </c>
      <c r="O103" s="32"/>
    </row>
    <row r="104" s="1" customFormat="1" ht="20" customHeight="1" spans="1:15">
      <c r="A104" s="10">
        <v>101</v>
      </c>
      <c r="B104" s="10" t="s">
        <v>262</v>
      </c>
      <c r="C104" s="10" t="s">
        <v>263</v>
      </c>
      <c r="D104" s="20" t="s">
        <v>19</v>
      </c>
      <c r="E104" s="15" t="s">
        <v>245</v>
      </c>
      <c r="F104" s="21" t="s">
        <v>129</v>
      </c>
      <c r="G104" s="21" t="s">
        <v>253</v>
      </c>
      <c r="H104" s="21"/>
      <c r="I104" s="29">
        <v>6</v>
      </c>
      <c r="J104" s="33">
        <v>44.2666666666667</v>
      </c>
      <c r="K104" s="33">
        <v>17.71</v>
      </c>
      <c r="L104" s="32"/>
      <c r="M104" s="33"/>
      <c r="N104" s="33">
        <f t="shared" si="1"/>
        <v>17.71</v>
      </c>
      <c r="O104" s="32" t="s">
        <v>41</v>
      </c>
    </row>
    <row r="105" s="1" customFormat="1" ht="20" customHeight="1" spans="1:15">
      <c r="A105" s="18">
        <v>102</v>
      </c>
      <c r="B105" s="10" t="s">
        <v>264</v>
      </c>
      <c r="C105" s="10" t="s">
        <v>265</v>
      </c>
      <c r="D105" s="20" t="s">
        <v>19</v>
      </c>
      <c r="E105" s="15" t="s">
        <v>245</v>
      </c>
      <c r="F105" s="21" t="s">
        <v>52</v>
      </c>
      <c r="G105" s="21" t="s">
        <v>266</v>
      </c>
      <c r="H105" s="21">
        <v>1</v>
      </c>
      <c r="I105" s="29">
        <v>1</v>
      </c>
      <c r="J105" s="33">
        <v>37.0666666666667</v>
      </c>
      <c r="K105" s="33">
        <v>14.83</v>
      </c>
      <c r="L105" s="32">
        <v>73.41</v>
      </c>
      <c r="M105" s="33">
        <v>44.05</v>
      </c>
      <c r="N105" s="33">
        <f t="shared" si="1"/>
        <v>58.88</v>
      </c>
      <c r="O105" s="32"/>
    </row>
    <row r="106" s="1" customFormat="1" ht="20" customHeight="1" spans="1:15">
      <c r="A106" s="10">
        <v>103</v>
      </c>
      <c r="B106" s="10" t="s">
        <v>267</v>
      </c>
      <c r="C106" s="10" t="s">
        <v>268</v>
      </c>
      <c r="D106" s="20" t="s">
        <v>19</v>
      </c>
      <c r="E106" s="15" t="s">
        <v>269</v>
      </c>
      <c r="F106" s="21" t="s">
        <v>129</v>
      </c>
      <c r="G106" s="21" t="s">
        <v>270</v>
      </c>
      <c r="H106" s="21">
        <v>1</v>
      </c>
      <c r="I106" s="29">
        <v>1</v>
      </c>
      <c r="J106" s="33">
        <v>40.7333333333333</v>
      </c>
      <c r="K106" s="33">
        <v>16.29</v>
      </c>
      <c r="L106" s="32">
        <v>60.69</v>
      </c>
      <c r="M106" s="33">
        <v>36.41</v>
      </c>
      <c r="N106" s="33">
        <f t="shared" si="1"/>
        <v>52.7</v>
      </c>
      <c r="O106" s="32"/>
    </row>
    <row r="107" s="1" customFormat="1" ht="20" customHeight="1" spans="1:15">
      <c r="A107" s="18">
        <v>104</v>
      </c>
      <c r="B107" s="10" t="s">
        <v>271</v>
      </c>
      <c r="C107" s="10" t="s">
        <v>272</v>
      </c>
      <c r="D107" s="20" t="s">
        <v>19</v>
      </c>
      <c r="E107" s="15" t="s">
        <v>269</v>
      </c>
      <c r="F107" s="21" t="s">
        <v>129</v>
      </c>
      <c r="G107" s="21" t="s">
        <v>270</v>
      </c>
      <c r="H107" s="21"/>
      <c r="I107" s="29">
        <v>2</v>
      </c>
      <c r="J107" s="33">
        <v>40.5</v>
      </c>
      <c r="K107" s="33">
        <v>16.2</v>
      </c>
      <c r="L107" s="32">
        <v>60.65</v>
      </c>
      <c r="M107" s="33">
        <v>36.39</v>
      </c>
      <c r="N107" s="33">
        <f t="shared" si="1"/>
        <v>52.59</v>
      </c>
      <c r="O107" s="32"/>
    </row>
    <row r="108" s="1" customFormat="1" ht="20" customHeight="1" spans="1:15">
      <c r="A108" s="10">
        <v>105</v>
      </c>
      <c r="B108" s="10" t="s">
        <v>273</v>
      </c>
      <c r="C108" s="10" t="s">
        <v>274</v>
      </c>
      <c r="D108" s="20" t="s">
        <v>19</v>
      </c>
      <c r="E108" s="15" t="s">
        <v>269</v>
      </c>
      <c r="F108" s="21" t="s">
        <v>129</v>
      </c>
      <c r="G108" s="21" t="s">
        <v>270</v>
      </c>
      <c r="H108" s="21"/>
      <c r="I108" s="29">
        <v>3</v>
      </c>
      <c r="J108" s="33">
        <v>36.7666666666667</v>
      </c>
      <c r="K108" s="33">
        <v>14.71</v>
      </c>
      <c r="L108" s="32">
        <v>53.23</v>
      </c>
      <c r="M108" s="33">
        <v>31.94</v>
      </c>
      <c r="N108" s="33">
        <f t="shared" si="1"/>
        <v>46.65</v>
      </c>
      <c r="O108" s="32"/>
    </row>
    <row r="109" s="1" customFormat="1" ht="20" customHeight="1" spans="1:15">
      <c r="A109" s="18">
        <v>106</v>
      </c>
      <c r="B109" s="10" t="s">
        <v>275</v>
      </c>
      <c r="C109" s="10" t="s">
        <v>276</v>
      </c>
      <c r="D109" s="20" t="s">
        <v>26</v>
      </c>
      <c r="E109" s="15" t="s">
        <v>269</v>
      </c>
      <c r="F109" s="21" t="s">
        <v>52</v>
      </c>
      <c r="G109" s="21" t="s">
        <v>277</v>
      </c>
      <c r="H109" s="21">
        <v>1</v>
      </c>
      <c r="I109" s="29">
        <v>1</v>
      </c>
      <c r="J109" s="33">
        <v>46.5666666666667</v>
      </c>
      <c r="K109" s="33">
        <v>18.63</v>
      </c>
      <c r="L109" s="32">
        <v>77.22</v>
      </c>
      <c r="M109" s="33">
        <v>46.33</v>
      </c>
      <c r="N109" s="33">
        <f t="shared" si="1"/>
        <v>64.96</v>
      </c>
      <c r="O109" s="32"/>
    </row>
    <row r="110" s="1" customFormat="1" ht="20" customHeight="1" spans="1:15">
      <c r="A110" s="10">
        <v>107</v>
      </c>
      <c r="B110" s="10" t="s">
        <v>278</v>
      </c>
      <c r="C110" s="10" t="s">
        <v>279</v>
      </c>
      <c r="D110" s="20" t="s">
        <v>19</v>
      </c>
      <c r="E110" s="15" t="s">
        <v>269</v>
      </c>
      <c r="F110" s="21" t="s">
        <v>194</v>
      </c>
      <c r="G110" s="21" t="s">
        <v>280</v>
      </c>
      <c r="H110" s="21">
        <v>1</v>
      </c>
      <c r="I110" s="29">
        <v>1</v>
      </c>
      <c r="J110" s="33">
        <v>48.3666666666667</v>
      </c>
      <c r="K110" s="33">
        <v>19.35</v>
      </c>
      <c r="L110" s="32">
        <v>60</v>
      </c>
      <c r="M110" s="33">
        <v>36</v>
      </c>
      <c r="N110" s="33">
        <f t="shared" si="1"/>
        <v>55.35</v>
      </c>
      <c r="O110" s="32"/>
    </row>
    <row r="111" s="1" customFormat="1" ht="20" customHeight="1" spans="1:15">
      <c r="A111" s="18">
        <v>108</v>
      </c>
      <c r="B111" s="10" t="s">
        <v>281</v>
      </c>
      <c r="C111" s="10" t="s">
        <v>282</v>
      </c>
      <c r="D111" s="20" t="s">
        <v>19</v>
      </c>
      <c r="E111" s="15" t="s">
        <v>269</v>
      </c>
      <c r="F111" s="21" t="s">
        <v>194</v>
      </c>
      <c r="G111" s="21" t="s">
        <v>280</v>
      </c>
      <c r="H111" s="21"/>
      <c r="I111" s="29">
        <v>2</v>
      </c>
      <c r="J111" s="33">
        <v>46.7333333333333</v>
      </c>
      <c r="K111" s="33">
        <v>18.69</v>
      </c>
      <c r="L111" s="32">
        <v>59.5</v>
      </c>
      <c r="M111" s="33">
        <v>35.7</v>
      </c>
      <c r="N111" s="33">
        <f t="shared" si="1"/>
        <v>54.39</v>
      </c>
      <c r="O111" s="32"/>
    </row>
    <row r="112" s="1" customFormat="1" ht="20" customHeight="1" spans="1:15">
      <c r="A112" s="10">
        <v>109</v>
      </c>
      <c r="B112" s="10" t="s">
        <v>283</v>
      </c>
      <c r="C112" s="10" t="s">
        <v>284</v>
      </c>
      <c r="D112" s="20" t="s">
        <v>19</v>
      </c>
      <c r="E112" s="15" t="s">
        <v>269</v>
      </c>
      <c r="F112" s="21" t="s">
        <v>194</v>
      </c>
      <c r="G112" s="21" t="s">
        <v>280</v>
      </c>
      <c r="H112" s="21"/>
      <c r="I112" s="29">
        <v>3</v>
      </c>
      <c r="J112" s="33">
        <v>39.6666666666667</v>
      </c>
      <c r="K112" s="33">
        <v>15.87</v>
      </c>
      <c r="L112" s="32">
        <v>46.6</v>
      </c>
      <c r="M112" s="33">
        <v>27.96</v>
      </c>
      <c r="N112" s="33">
        <f t="shared" si="1"/>
        <v>43.83</v>
      </c>
      <c r="O112" s="32"/>
    </row>
    <row r="113" s="1" customFormat="1" ht="20" customHeight="1" spans="1:15">
      <c r="A113" s="18">
        <v>110</v>
      </c>
      <c r="B113" s="10" t="s">
        <v>285</v>
      </c>
      <c r="C113" s="10" t="s">
        <v>286</v>
      </c>
      <c r="D113" s="20" t="s">
        <v>19</v>
      </c>
      <c r="E113" s="15" t="s">
        <v>287</v>
      </c>
      <c r="F113" s="21" t="s">
        <v>129</v>
      </c>
      <c r="G113" s="21" t="s">
        <v>288</v>
      </c>
      <c r="H113" s="21">
        <v>2</v>
      </c>
      <c r="I113" s="29">
        <v>1</v>
      </c>
      <c r="J113" s="33">
        <v>50.8666666666667</v>
      </c>
      <c r="K113" s="33">
        <v>20.35</v>
      </c>
      <c r="L113" s="32">
        <v>67.61</v>
      </c>
      <c r="M113" s="33">
        <v>40.57</v>
      </c>
      <c r="N113" s="33">
        <f t="shared" si="1"/>
        <v>60.92</v>
      </c>
      <c r="O113" s="32"/>
    </row>
    <row r="114" s="1" customFormat="1" ht="20" customHeight="1" spans="1:15">
      <c r="A114" s="10">
        <v>111</v>
      </c>
      <c r="B114" s="10" t="s">
        <v>289</v>
      </c>
      <c r="C114" s="10" t="s">
        <v>290</v>
      </c>
      <c r="D114" s="20" t="s">
        <v>19</v>
      </c>
      <c r="E114" s="15" t="s">
        <v>287</v>
      </c>
      <c r="F114" s="21" t="s">
        <v>129</v>
      </c>
      <c r="G114" s="21" t="s">
        <v>288</v>
      </c>
      <c r="H114" s="21"/>
      <c r="I114" s="29">
        <v>2</v>
      </c>
      <c r="J114" s="33">
        <v>38.6666666666667</v>
      </c>
      <c r="K114" s="33">
        <v>15.47</v>
      </c>
      <c r="L114" s="32">
        <v>75.06</v>
      </c>
      <c r="M114" s="33">
        <v>45.04</v>
      </c>
      <c r="N114" s="33">
        <f t="shared" si="1"/>
        <v>60.51</v>
      </c>
      <c r="O114" s="32"/>
    </row>
    <row r="115" s="1" customFormat="1" ht="20" customHeight="1" spans="1:15">
      <c r="A115" s="18">
        <v>112</v>
      </c>
      <c r="B115" s="10" t="s">
        <v>291</v>
      </c>
      <c r="C115" s="10" t="s">
        <v>292</v>
      </c>
      <c r="D115" s="20" t="s">
        <v>19</v>
      </c>
      <c r="E115" s="15" t="s">
        <v>287</v>
      </c>
      <c r="F115" s="21" t="s">
        <v>129</v>
      </c>
      <c r="G115" s="21" t="s">
        <v>288</v>
      </c>
      <c r="H115" s="21"/>
      <c r="I115" s="29">
        <v>3</v>
      </c>
      <c r="J115" s="33">
        <v>38.6333333333333</v>
      </c>
      <c r="K115" s="33">
        <v>15.45</v>
      </c>
      <c r="L115" s="32">
        <v>66.58</v>
      </c>
      <c r="M115" s="33">
        <v>39.95</v>
      </c>
      <c r="N115" s="33">
        <f t="shared" si="1"/>
        <v>55.4</v>
      </c>
      <c r="O115" s="32"/>
    </row>
    <row r="116" s="1" customFormat="1" ht="20" customHeight="1" spans="1:15">
      <c r="A116" s="10">
        <v>113</v>
      </c>
      <c r="B116" s="10" t="s">
        <v>293</v>
      </c>
      <c r="C116" s="10" t="s">
        <v>294</v>
      </c>
      <c r="D116" s="20" t="s">
        <v>19</v>
      </c>
      <c r="E116" s="15" t="s">
        <v>287</v>
      </c>
      <c r="F116" s="21" t="s">
        <v>129</v>
      </c>
      <c r="G116" s="21" t="s">
        <v>288</v>
      </c>
      <c r="H116" s="21"/>
      <c r="I116" s="29">
        <v>4</v>
      </c>
      <c r="J116" s="33">
        <v>38.1333333333333</v>
      </c>
      <c r="K116" s="33">
        <v>15.25</v>
      </c>
      <c r="L116" s="32">
        <v>53.43</v>
      </c>
      <c r="M116" s="33">
        <v>32.06</v>
      </c>
      <c r="N116" s="33">
        <f t="shared" si="1"/>
        <v>47.31</v>
      </c>
      <c r="O116" s="32"/>
    </row>
    <row r="117" s="1" customFormat="1" ht="20" customHeight="1" spans="1:15">
      <c r="A117" s="18">
        <v>114</v>
      </c>
      <c r="B117" s="10" t="s">
        <v>295</v>
      </c>
      <c r="C117" s="10" t="s">
        <v>296</v>
      </c>
      <c r="D117" s="20" t="s">
        <v>19</v>
      </c>
      <c r="E117" s="15" t="s">
        <v>287</v>
      </c>
      <c r="F117" s="21" t="s">
        <v>129</v>
      </c>
      <c r="G117" s="21" t="s">
        <v>288</v>
      </c>
      <c r="H117" s="21"/>
      <c r="I117" s="29">
        <v>5</v>
      </c>
      <c r="J117" s="33">
        <v>35.0333333333333</v>
      </c>
      <c r="K117" s="33">
        <v>14.01</v>
      </c>
      <c r="L117" s="32">
        <v>55.16</v>
      </c>
      <c r="M117" s="33">
        <v>33.1</v>
      </c>
      <c r="N117" s="33">
        <f t="shared" si="1"/>
        <v>47.11</v>
      </c>
      <c r="O117" s="32"/>
    </row>
    <row r="118" s="1" customFormat="1" ht="20" customHeight="1" spans="1:15">
      <c r="A118" s="10">
        <v>115</v>
      </c>
      <c r="B118" s="10" t="s">
        <v>297</v>
      </c>
      <c r="C118" s="10" t="s">
        <v>298</v>
      </c>
      <c r="D118" s="20" t="s">
        <v>26</v>
      </c>
      <c r="E118" s="15" t="s">
        <v>299</v>
      </c>
      <c r="F118" s="21" t="s">
        <v>194</v>
      </c>
      <c r="G118" s="21" t="s">
        <v>300</v>
      </c>
      <c r="H118" s="21">
        <v>1</v>
      </c>
      <c r="I118" s="29">
        <v>1</v>
      </c>
      <c r="J118" s="33">
        <v>55.5333333333333</v>
      </c>
      <c r="K118" s="33">
        <v>22.21</v>
      </c>
      <c r="L118" s="32">
        <v>80.23</v>
      </c>
      <c r="M118" s="33">
        <v>48.14</v>
      </c>
      <c r="N118" s="33">
        <f t="shared" si="1"/>
        <v>70.35</v>
      </c>
      <c r="O118" s="32"/>
    </row>
    <row r="119" s="1" customFormat="1" ht="20" customHeight="1" spans="1:15">
      <c r="A119" s="18">
        <v>116</v>
      </c>
      <c r="B119" s="10" t="s">
        <v>301</v>
      </c>
      <c r="C119" s="10" t="s">
        <v>302</v>
      </c>
      <c r="D119" s="20" t="s">
        <v>19</v>
      </c>
      <c r="E119" s="15" t="s">
        <v>299</v>
      </c>
      <c r="F119" s="21" t="s">
        <v>194</v>
      </c>
      <c r="G119" s="21" t="s">
        <v>300</v>
      </c>
      <c r="H119" s="21"/>
      <c r="I119" s="29">
        <v>2</v>
      </c>
      <c r="J119" s="33">
        <v>46.0666666666667</v>
      </c>
      <c r="K119" s="33">
        <v>18.43</v>
      </c>
      <c r="L119" s="32">
        <v>68.99</v>
      </c>
      <c r="M119" s="33">
        <v>41.39</v>
      </c>
      <c r="N119" s="33">
        <f t="shared" si="1"/>
        <v>59.82</v>
      </c>
      <c r="O119" s="32"/>
    </row>
    <row r="120" s="1" customFormat="1" ht="20" customHeight="1" spans="1:15">
      <c r="A120" s="10">
        <v>117</v>
      </c>
      <c r="B120" s="10" t="s">
        <v>303</v>
      </c>
      <c r="C120" s="10" t="s">
        <v>304</v>
      </c>
      <c r="D120" s="20" t="s">
        <v>19</v>
      </c>
      <c r="E120" s="15" t="s">
        <v>299</v>
      </c>
      <c r="F120" s="21" t="s">
        <v>194</v>
      </c>
      <c r="G120" s="21" t="s">
        <v>300</v>
      </c>
      <c r="H120" s="21"/>
      <c r="I120" s="29">
        <v>3</v>
      </c>
      <c r="J120" s="33">
        <v>51.1833333333333</v>
      </c>
      <c r="K120" s="33">
        <v>20.47</v>
      </c>
      <c r="L120" s="32"/>
      <c r="M120" s="33"/>
      <c r="N120" s="33">
        <f t="shared" si="1"/>
        <v>20.47</v>
      </c>
      <c r="O120" s="32" t="s">
        <v>41</v>
      </c>
    </row>
    <row r="121" s="1" customFormat="1" ht="20" customHeight="1" spans="1:15">
      <c r="A121" s="18">
        <v>118</v>
      </c>
      <c r="B121" s="10" t="s">
        <v>305</v>
      </c>
      <c r="C121" s="10" t="s">
        <v>306</v>
      </c>
      <c r="D121" s="20" t="s">
        <v>19</v>
      </c>
      <c r="E121" s="15" t="s">
        <v>299</v>
      </c>
      <c r="F121" s="21" t="s">
        <v>129</v>
      </c>
      <c r="G121" s="21" t="s">
        <v>307</v>
      </c>
      <c r="H121" s="21">
        <v>2</v>
      </c>
      <c r="I121" s="29">
        <v>1</v>
      </c>
      <c r="J121" s="33">
        <v>51.6666666666667</v>
      </c>
      <c r="K121" s="33">
        <v>20.67</v>
      </c>
      <c r="L121" s="32">
        <v>84.64</v>
      </c>
      <c r="M121" s="33">
        <v>50.78</v>
      </c>
      <c r="N121" s="33">
        <f t="shared" si="1"/>
        <v>71.45</v>
      </c>
      <c r="O121" s="32"/>
    </row>
    <row r="122" s="1" customFormat="1" ht="20" customHeight="1" spans="1:15">
      <c r="A122" s="10">
        <v>119</v>
      </c>
      <c r="B122" s="10" t="s">
        <v>308</v>
      </c>
      <c r="C122" s="10" t="s">
        <v>309</v>
      </c>
      <c r="D122" s="20" t="s">
        <v>19</v>
      </c>
      <c r="E122" s="15" t="s">
        <v>299</v>
      </c>
      <c r="F122" s="21" t="s">
        <v>129</v>
      </c>
      <c r="G122" s="21" t="s">
        <v>307</v>
      </c>
      <c r="H122" s="21"/>
      <c r="I122" s="29">
        <v>2</v>
      </c>
      <c r="J122" s="33">
        <v>48</v>
      </c>
      <c r="K122" s="33">
        <v>19.2</v>
      </c>
      <c r="L122" s="32">
        <v>81.38</v>
      </c>
      <c r="M122" s="33">
        <v>48.83</v>
      </c>
      <c r="N122" s="33">
        <f t="shared" si="1"/>
        <v>68.03</v>
      </c>
      <c r="O122" s="32"/>
    </row>
    <row r="123" s="1" customFormat="1" ht="20" customHeight="1" spans="1:15">
      <c r="A123" s="18">
        <v>120</v>
      </c>
      <c r="B123" s="10" t="s">
        <v>310</v>
      </c>
      <c r="C123" s="10" t="s">
        <v>311</v>
      </c>
      <c r="D123" s="20" t="s">
        <v>19</v>
      </c>
      <c r="E123" s="15" t="s">
        <v>299</v>
      </c>
      <c r="F123" s="21" t="s">
        <v>129</v>
      </c>
      <c r="G123" s="21" t="s">
        <v>307</v>
      </c>
      <c r="H123" s="21"/>
      <c r="I123" s="29">
        <v>3</v>
      </c>
      <c r="J123" s="33">
        <v>43.8</v>
      </c>
      <c r="K123" s="33">
        <v>17.52</v>
      </c>
      <c r="L123" s="32">
        <v>83.44</v>
      </c>
      <c r="M123" s="33">
        <v>50.06</v>
      </c>
      <c r="N123" s="33">
        <f t="shared" si="1"/>
        <v>67.58</v>
      </c>
      <c r="O123" s="32"/>
    </row>
    <row r="124" s="1" customFormat="1" ht="20" customHeight="1" spans="1:15">
      <c r="A124" s="10">
        <v>121</v>
      </c>
      <c r="B124" s="10" t="s">
        <v>312</v>
      </c>
      <c r="C124" s="10" t="s">
        <v>313</v>
      </c>
      <c r="D124" s="20" t="s">
        <v>19</v>
      </c>
      <c r="E124" s="15" t="s">
        <v>299</v>
      </c>
      <c r="F124" s="21" t="s">
        <v>129</v>
      </c>
      <c r="G124" s="21" t="s">
        <v>307</v>
      </c>
      <c r="H124" s="21"/>
      <c r="I124" s="29">
        <v>4</v>
      </c>
      <c r="J124" s="33">
        <v>45.6333333333333</v>
      </c>
      <c r="K124" s="33">
        <v>18.25</v>
      </c>
      <c r="L124" s="32">
        <v>76.87</v>
      </c>
      <c r="M124" s="33">
        <v>46.12</v>
      </c>
      <c r="N124" s="33">
        <f t="shared" si="1"/>
        <v>64.37</v>
      </c>
      <c r="O124" s="32"/>
    </row>
    <row r="125" s="1" customFormat="1" ht="20" customHeight="1" spans="1:15">
      <c r="A125" s="18">
        <v>122</v>
      </c>
      <c r="B125" s="10" t="s">
        <v>314</v>
      </c>
      <c r="C125" s="10" t="s">
        <v>315</v>
      </c>
      <c r="D125" s="20" t="s">
        <v>19</v>
      </c>
      <c r="E125" s="15" t="s">
        <v>299</v>
      </c>
      <c r="F125" s="21" t="s">
        <v>129</v>
      </c>
      <c r="G125" s="21" t="s">
        <v>307</v>
      </c>
      <c r="H125" s="21"/>
      <c r="I125" s="29">
        <v>5</v>
      </c>
      <c r="J125" s="33">
        <v>48.7333333333333</v>
      </c>
      <c r="K125" s="33">
        <v>19.49</v>
      </c>
      <c r="L125" s="32">
        <v>73.8</v>
      </c>
      <c r="M125" s="33">
        <v>44.28</v>
      </c>
      <c r="N125" s="33">
        <f t="shared" si="1"/>
        <v>63.77</v>
      </c>
      <c r="O125" s="32"/>
    </row>
    <row r="126" s="1" customFormat="1" ht="20" customHeight="1" spans="1:15">
      <c r="A126" s="10">
        <v>123</v>
      </c>
      <c r="B126" s="10" t="s">
        <v>316</v>
      </c>
      <c r="C126" s="10" t="s">
        <v>317</v>
      </c>
      <c r="D126" s="20" t="s">
        <v>19</v>
      </c>
      <c r="E126" s="15" t="s">
        <v>299</v>
      </c>
      <c r="F126" s="21" t="s">
        <v>129</v>
      </c>
      <c r="G126" s="21" t="s">
        <v>307</v>
      </c>
      <c r="H126" s="21"/>
      <c r="I126" s="29">
        <v>6</v>
      </c>
      <c r="J126" s="33">
        <v>43.6666666666667</v>
      </c>
      <c r="K126" s="33">
        <v>17.47</v>
      </c>
      <c r="L126" s="32">
        <v>76.25</v>
      </c>
      <c r="M126" s="33">
        <v>45.75</v>
      </c>
      <c r="N126" s="33">
        <f t="shared" si="1"/>
        <v>63.22</v>
      </c>
      <c r="O126" s="32"/>
    </row>
    <row r="127" s="1" customFormat="1" ht="20" customHeight="1" spans="1:15">
      <c r="A127" s="18">
        <v>124</v>
      </c>
      <c r="B127" s="10" t="s">
        <v>318</v>
      </c>
      <c r="C127" s="10" t="s">
        <v>319</v>
      </c>
      <c r="D127" s="20" t="s">
        <v>26</v>
      </c>
      <c r="E127" s="15" t="s">
        <v>299</v>
      </c>
      <c r="F127" s="21" t="s">
        <v>52</v>
      </c>
      <c r="G127" s="21" t="s">
        <v>320</v>
      </c>
      <c r="H127" s="21">
        <v>1</v>
      </c>
      <c r="I127" s="29">
        <v>1</v>
      </c>
      <c r="J127" s="33">
        <v>59.7</v>
      </c>
      <c r="K127" s="33">
        <v>23.88</v>
      </c>
      <c r="L127" s="32">
        <v>74.01</v>
      </c>
      <c r="M127" s="33">
        <v>44.41</v>
      </c>
      <c r="N127" s="33">
        <f t="shared" si="1"/>
        <v>68.29</v>
      </c>
      <c r="O127" s="32"/>
    </row>
    <row r="128" s="1" customFormat="1" ht="20" customHeight="1" spans="1:15">
      <c r="A128" s="10">
        <v>125</v>
      </c>
      <c r="B128" s="10" t="s">
        <v>321</v>
      </c>
      <c r="C128" s="10" t="s">
        <v>322</v>
      </c>
      <c r="D128" s="20" t="s">
        <v>19</v>
      </c>
      <c r="E128" s="15" t="s">
        <v>299</v>
      </c>
      <c r="F128" s="21" t="s">
        <v>52</v>
      </c>
      <c r="G128" s="21" t="s">
        <v>320</v>
      </c>
      <c r="H128" s="21"/>
      <c r="I128" s="29">
        <v>2</v>
      </c>
      <c r="J128" s="33">
        <v>45.6333333333333</v>
      </c>
      <c r="K128" s="33">
        <v>18.25</v>
      </c>
      <c r="L128" s="32">
        <v>74.11</v>
      </c>
      <c r="M128" s="33">
        <v>44.47</v>
      </c>
      <c r="N128" s="33">
        <f t="shared" si="1"/>
        <v>62.72</v>
      </c>
      <c r="O128" s="32"/>
    </row>
    <row r="129" s="1" customFormat="1" ht="20" customHeight="1" spans="1:15">
      <c r="A129" s="18">
        <v>126</v>
      </c>
      <c r="B129" s="10" t="s">
        <v>323</v>
      </c>
      <c r="C129" s="10" t="s">
        <v>324</v>
      </c>
      <c r="D129" s="20" t="s">
        <v>26</v>
      </c>
      <c r="E129" s="15" t="s">
        <v>299</v>
      </c>
      <c r="F129" s="15" t="s">
        <v>52</v>
      </c>
      <c r="G129" s="21" t="s">
        <v>320</v>
      </c>
      <c r="H129" s="21"/>
      <c r="I129" s="29">
        <v>3</v>
      </c>
      <c r="J129" s="33">
        <v>35.7666666666667</v>
      </c>
      <c r="K129" s="33">
        <v>14.31</v>
      </c>
      <c r="L129" s="32">
        <v>68.12</v>
      </c>
      <c r="M129" s="33">
        <v>40.87</v>
      </c>
      <c r="N129" s="33">
        <f t="shared" si="1"/>
        <v>55.18</v>
      </c>
      <c r="O129" s="32"/>
    </row>
    <row r="130" s="1" customFormat="1" ht="20" customHeight="1" spans="1:15">
      <c r="A130" s="10">
        <v>127</v>
      </c>
      <c r="B130" s="10" t="s">
        <v>325</v>
      </c>
      <c r="C130" s="10" t="s">
        <v>326</v>
      </c>
      <c r="D130" s="20" t="s">
        <v>19</v>
      </c>
      <c r="E130" s="15" t="s">
        <v>299</v>
      </c>
      <c r="F130" s="21" t="s">
        <v>164</v>
      </c>
      <c r="G130" s="21" t="s">
        <v>327</v>
      </c>
      <c r="H130" s="21">
        <v>1</v>
      </c>
      <c r="I130" s="29">
        <v>1</v>
      </c>
      <c r="J130" s="33">
        <v>56.7666666666667</v>
      </c>
      <c r="K130" s="33">
        <v>22.71</v>
      </c>
      <c r="L130" s="32">
        <v>76.32</v>
      </c>
      <c r="M130" s="33">
        <v>45.79</v>
      </c>
      <c r="N130" s="33">
        <f t="shared" si="1"/>
        <v>68.5</v>
      </c>
      <c r="O130" s="32"/>
    </row>
    <row r="131" s="1" customFormat="1" ht="20" customHeight="1" spans="1:15">
      <c r="A131" s="18">
        <v>128</v>
      </c>
      <c r="B131" s="10" t="s">
        <v>328</v>
      </c>
      <c r="C131" s="10" t="s">
        <v>329</v>
      </c>
      <c r="D131" s="20" t="s">
        <v>19</v>
      </c>
      <c r="E131" s="15" t="s">
        <v>299</v>
      </c>
      <c r="F131" s="21" t="s">
        <v>164</v>
      </c>
      <c r="G131" s="21" t="s">
        <v>327</v>
      </c>
      <c r="H131" s="21"/>
      <c r="I131" s="29">
        <v>2</v>
      </c>
      <c r="J131" s="33">
        <v>46.3</v>
      </c>
      <c r="K131" s="33">
        <v>18.52</v>
      </c>
      <c r="L131" s="32">
        <v>71.7</v>
      </c>
      <c r="M131" s="33">
        <v>43.02</v>
      </c>
      <c r="N131" s="33">
        <f t="shared" si="1"/>
        <v>61.54</v>
      </c>
      <c r="O131" s="32"/>
    </row>
    <row r="132" s="1" customFormat="1" ht="20" customHeight="1" spans="1:15">
      <c r="A132" s="10">
        <v>129</v>
      </c>
      <c r="B132" s="10" t="s">
        <v>330</v>
      </c>
      <c r="C132" s="10" t="s">
        <v>331</v>
      </c>
      <c r="D132" s="20" t="s">
        <v>26</v>
      </c>
      <c r="E132" s="15" t="s">
        <v>299</v>
      </c>
      <c r="F132" s="21" t="s">
        <v>164</v>
      </c>
      <c r="G132" s="21" t="s">
        <v>327</v>
      </c>
      <c r="H132" s="21"/>
      <c r="I132" s="29">
        <v>3</v>
      </c>
      <c r="J132" s="33">
        <v>47.9666666666667</v>
      </c>
      <c r="K132" s="33">
        <v>19.19</v>
      </c>
      <c r="L132" s="32"/>
      <c r="M132" s="33"/>
      <c r="N132" s="33">
        <f t="shared" si="1"/>
        <v>19.19</v>
      </c>
      <c r="O132" s="32" t="s">
        <v>41</v>
      </c>
    </row>
    <row r="133" s="1" customFormat="1" ht="20" customHeight="1" spans="1:15">
      <c r="A133" s="18">
        <v>130</v>
      </c>
      <c r="B133" s="10" t="s">
        <v>332</v>
      </c>
      <c r="C133" s="10" t="s">
        <v>333</v>
      </c>
      <c r="D133" s="20" t="s">
        <v>19</v>
      </c>
      <c r="E133" s="15" t="s">
        <v>334</v>
      </c>
      <c r="F133" s="21" t="s">
        <v>27</v>
      </c>
      <c r="G133" s="21" t="s">
        <v>335</v>
      </c>
      <c r="H133" s="21">
        <v>1</v>
      </c>
      <c r="I133" s="29">
        <v>1</v>
      </c>
      <c r="J133" s="33">
        <v>37.9</v>
      </c>
      <c r="K133" s="33">
        <v>15.16</v>
      </c>
      <c r="L133" s="32">
        <v>82.2</v>
      </c>
      <c r="M133" s="33">
        <v>49.32</v>
      </c>
      <c r="N133" s="33">
        <f t="shared" si="1"/>
        <v>64.48</v>
      </c>
      <c r="O133" s="32"/>
    </row>
    <row r="134" s="1" customFormat="1" ht="20" customHeight="1" spans="1:15">
      <c r="A134" s="10">
        <v>131</v>
      </c>
      <c r="B134" s="10" t="s">
        <v>336</v>
      </c>
      <c r="C134" s="10" t="s">
        <v>337</v>
      </c>
      <c r="D134" s="20" t="s">
        <v>19</v>
      </c>
      <c r="E134" s="15" t="s">
        <v>334</v>
      </c>
      <c r="F134" s="21" t="s">
        <v>27</v>
      </c>
      <c r="G134" s="21" t="s">
        <v>335</v>
      </c>
      <c r="H134" s="21"/>
      <c r="I134" s="29">
        <v>2</v>
      </c>
      <c r="J134" s="33">
        <v>40.2333333333333</v>
      </c>
      <c r="K134" s="33">
        <v>16.09</v>
      </c>
      <c r="L134" s="32">
        <v>74.1</v>
      </c>
      <c r="M134" s="33">
        <v>44.46</v>
      </c>
      <c r="N134" s="33">
        <f t="shared" ref="N134:N190" si="2">K134+M134</f>
        <v>60.55</v>
      </c>
      <c r="O134" s="32"/>
    </row>
    <row r="135" s="1" customFormat="1" ht="20" customHeight="1" spans="1:15">
      <c r="A135" s="18">
        <v>132</v>
      </c>
      <c r="B135" s="10" t="s">
        <v>338</v>
      </c>
      <c r="C135" s="10" t="s">
        <v>339</v>
      </c>
      <c r="D135" s="20" t="s">
        <v>19</v>
      </c>
      <c r="E135" s="15" t="s">
        <v>334</v>
      </c>
      <c r="F135" s="21" t="s">
        <v>129</v>
      </c>
      <c r="G135" s="21" t="s">
        <v>340</v>
      </c>
      <c r="H135" s="21">
        <v>1</v>
      </c>
      <c r="I135" s="29">
        <v>1</v>
      </c>
      <c r="J135" s="33">
        <v>43.5666666666667</v>
      </c>
      <c r="K135" s="33">
        <v>17.43</v>
      </c>
      <c r="L135" s="32">
        <v>82.3</v>
      </c>
      <c r="M135" s="33">
        <v>49.38</v>
      </c>
      <c r="N135" s="33">
        <f t="shared" si="2"/>
        <v>66.81</v>
      </c>
      <c r="O135" s="32"/>
    </row>
    <row r="136" s="1" customFormat="1" ht="20" customHeight="1" spans="1:15">
      <c r="A136" s="10">
        <v>133</v>
      </c>
      <c r="B136" s="10" t="s">
        <v>341</v>
      </c>
      <c r="C136" s="10" t="s">
        <v>342</v>
      </c>
      <c r="D136" s="20" t="s">
        <v>19</v>
      </c>
      <c r="E136" s="15" t="s">
        <v>334</v>
      </c>
      <c r="F136" s="21" t="s">
        <v>129</v>
      </c>
      <c r="G136" s="21" t="s">
        <v>340</v>
      </c>
      <c r="H136" s="21"/>
      <c r="I136" s="29">
        <v>2</v>
      </c>
      <c r="J136" s="33">
        <v>36</v>
      </c>
      <c r="K136" s="33">
        <v>14.4</v>
      </c>
      <c r="L136" s="32">
        <v>72.99</v>
      </c>
      <c r="M136" s="33">
        <v>43.79</v>
      </c>
      <c r="N136" s="33">
        <f t="shared" si="2"/>
        <v>58.19</v>
      </c>
      <c r="O136" s="32"/>
    </row>
    <row r="137" s="1" customFormat="1" ht="20" customHeight="1" spans="1:15">
      <c r="A137" s="18">
        <v>134</v>
      </c>
      <c r="B137" s="10" t="s">
        <v>343</v>
      </c>
      <c r="C137" s="10" t="s">
        <v>344</v>
      </c>
      <c r="D137" s="20" t="s">
        <v>19</v>
      </c>
      <c r="E137" s="15" t="s">
        <v>334</v>
      </c>
      <c r="F137" s="21" t="s">
        <v>129</v>
      </c>
      <c r="G137" s="21" t="s">
        <v>340</v>
      </c>
      <c r="H137" s="21"/>
      <c r="I137" s="29">
        <v>3</v>
      </c>
      <c r="J137" s="33">
        <v>37.2666666666667</v>
      </c>
      <c r="K137" s="33">
        <v>14.91</v>
      </c>
      <c r="L137" s="32">
        <v>7</v>
      </c>
      <c r="M137" s="33">
        <v>4.2</v>
      </c>
      <c r="N137" s="33">
        <f t="shared" si="2"/>
        <v>19.11</v>
      </c>
      <c r="O137" s="32"/>
    </row>
    <row r="138" s="1" customFormat="1" ht="20" customHeight="1" spans="1:15">
      <c r="A138" s="10">
        <v>135</v>
      </c>
      <c r="B138" s="10" t="s">
        <v>345</v>
      </c>
      <c r="C138" s="10" t="s">
        <v>346</v>
      </c>
      <c r="D138" s="20" t="s">
        <v>26</v>
      </c>
      <c r="E138" s="15" t="s">
        <v>347</v>
      </c>
      <c r="F138" s="21" t="s">
        <v>21</v>
      </c>
      <c r="G138" s="21" t="s">
        <v>348</v>
      </c>
      <c r="H138" s="21">
        <v>2</v>
      </c>
      <c r="I138" s="29">
        <v>1</v>
      </c>
      <c r="J138" s="33">
        <v>47.3</v>
      </c>
      <c r="K138" s="33">
        <v>18.92</v>
      </c>
      <c r="L138" s="32">
        <v>77.26</v>
      </c>
      <c r="M138" s="33">
        <v>46.36</v>
      </c>
      <c r="N138" s="33">
        <f t="shared" si="2"/>
        <v>65.28</v>
      </c>
      <c r="O138" s="32"/>
    </row>
    <row r="139" s="1" customFormat="1" ht="20" customHeight="1" spans="1:15">
      <c r="A139" s="18">
        <v>136</v>
      </c>
      <c r="B139" s="10" t="s">
        <v>349</v>
      </c>
      <c r="C139" s="10" t="s">
        <v>350</v>
      </c>
      <c r="D139" s="20" t="s">
        <v>19</v>
      </c>
      <c r="E139" s="15" t="s">
        <v>347</v>
      </c>
      <c r="F139" s="21" t="s">
        <v>21</v>
      </c>
      <c r="G139" s="21" t="s">
        <v>348</v>
      </c>
      <c r="H139" s="21"/>
      <c r="I139" s="29">
        <v>2</v>
      </c>
      <c r="J139" s="33">
        <v>51.8666666666667</v>
      </c>
      <c r="K139" s="33">
        <v>20.75</v>
      </c>
      <c r="L139" s="32">
        <v>72.75</v>
      </c>
      <c r="M139" s="33">
        <v>43.65</v>
      </c>
      <c r="N139" s="33">
        <f t="shared" si="2"/>
        <v>64.4</v>
      </c>
      <c r="O139" s="32"/>
    </row>
    <row r="140" s="1" customFormat="1" ht="20" customHeight="1" spans="1:15">
      <c r="A140" s="10">
        <v>137</v>
      </c>
      <c r="B140" s="10" t="s">
        <v>351</v>
      </c>
      <c r="C140" s="10" t="s">
        <v>352</v>
      </c>
      <c r="D140" s="20" t="s">
        <v>26</v>
      </c>
      <c r="E140" s="15" t="s">
        <v>347</v>
      </c>
      <c r="F140" s="21" t="s">
        <v>21</v>
      </c>
      <c r="G140" s="21" t="s">
        <v>348</v>
      </c>
      <c r="H140" s="21"/>
      <c r="I140" s="29">
        <v>3</v>
      </c>
      <c r="J140" s="33">
        <v>42.9166666666667</v>
      </c>
      <c r="K140" s="33">
        <v>17.17</v>
      </c>
      <c r="L140" s="32">
        <v>37.17</v>
      </c>
      <c r="M140" s="33">
        <v>22.3</v>
      </c>
      <c r="N140" s="33">
        <f t="shared" si="2"/>
        <v>39.47</v>
      </c>
      <c r="O140" s="32"/>
    </row>
    <row r="141" s="1" customFormat="1" ht="20" customHeight="1" spans="1:15">
      <c r="A141" s="18">
        <v>138</v>
      </c>
      <c r="B141" s="10" t="s">
        <v>353</v>
      </c>
      <c r="C141" s="10" t="s">
        <v>354</v>
      </c>
      <c r="D141" s="20" t="s">
        <v>19</v>
      </c>
      <c r="E141" s="15" t="s">
        <v>347</v>
      </c>
      <c r="F141" s="21" t="s">
        <v>129</v>
      </c>
      <c r="G141" s="21" t="s">
        <v>355</v>
      </c>
      <c r="H141" s="21">
        <v>1</v>
      </c>
      <c r="I141" s="29">
        <v>1</v>
      </c>
      <c r="J141" s="33">
        <v>43.3666666666667</v>
      </c>
      <c r="K141" s="33">
        <v>17.35</v>
      </c>
      <c r="L141" s="32">
        <v>81.67</v>
      </c>
      <c r="M141" s="33">
        <v>49</v>
      </c>
      <c r="N141" s="33">
        <f t="shared" si="2"/>
        <v>66.35</v>
      </c>
      <c r="O141" s="32"/>
    </row>
    <row r="142" s="1" customFormat="1" ht="20" customHeight="1" spans="1:15">
      <c r="A142" s="10">
        <v>139</v>
      </c>
      <c r="B142" s="10" t="s">
        <v>356</v>
      </c>
      <c r="C142" s="10" t="s">
        <v>357</v>
      </c>
      <c r="D142" s="20" t="s">
        <v>19</v>
      </c>
      <c r="E142" s="15" t="s">
        <v>347</v>
      </c>
      <c r="F142" s="21" t="s">
        <v>129</v>
      </c>
      <c r="G142" s="21" t="s">
        <v>355</v>
      </c>
      <c r="H142" s="21"/>
      <c r="I142" s="29">
        <v>2</v>
      </c>
      <c r="J142" s="33">
        <v>41.0333333333333</v>
      </c>
      <c r="K142" s="33">
        <v>16.41</v>
      </c>
      <c r="L142" s="32">
        <v>74.39</v>
      </c>
      <c r="M142" s="33">
        <v>44.63</v>
      </c>
      <c r="N142" s="33">
        <f t="shared" si="2"/>
        <v>61.04</v>
      </c>
      <c r="O142" s="32"/>
    </row>
    <row r="143" s="1" customFormat="1" ht="20" customHeight="1" spans="1:15">
      <c r="A143" s="18">
        <v>140</v>
      </c>
      <c r="B143" s="10" t="s">
        <v>358</v>
      </c>
      <c r="C143" s="10" t="s">
        <v>359</v>
      </c>
      <c r="D143" s="20" t="s">
        <v>19</v>
      </c>
      <c r="E143" s="15" t="s">
        <v>347</v>
      </c>
      <c r="F143" s="21" t="s">
        <v>129</v>
      </c>
      <c r="G143" s="21" t="s">
        <v>355</v>
      </c>
      <c r="H143" s="21"/>
      <c r="I143" s="29">
        <v>3</v>
      </c>
      <c r="J143" s="33">
        <v>44.2</v>
      </c>
      <c r="K143" s="33">
        <v>17.68</v>
      </c>
      <c r="L143" s="32">
        <v>68.54</v>
      </c>
      <c r="M143" s="33">
        <v>41.12</v>
      </c>
      <c r="N143" s="33">
        <f t="shared" si="2"/>
        <v>58.8</v>
      </c>
      <c r="O143" s="32"/>
    </row>
    <row r="144" s="1" customFormat="1" ht="20" customHeight="1" spans="1:15">
      <c r="A144" s="10">
        <v>141</v>
      </c>
      <c r="B144" s="10" t="s">
        <v>360</v>
      </c>
      <c r="C144" s="10" t="s">
        <v>361</v>
      </c>
      <c r="D144" s="20" t="s">
        <v>19</v>
      </c>
      <c r="E144" s="15" t="s">
        <v>362</v>
      </c>
      <c r="F144" s="21" t="s">
        <v>129</v>
      </c>
      <c r="G144" s="21" t="s">
        <v>363</v>
      </c>
      <c r="H144" s="21">
        <v>1</v>
      </c>
      <c r="I144" s="29">
        <v>1</v>
      </c>
      <c r="J144" s="33">
        <v>43.6</v>
      </c>
      <c r="K144" s="33">
        <v>17.44</v>
      </c>
      <c r="L144" s="32">
        <v>82.34</v>
      </c>
      <c r="M144" s="33">
        <v>49.4</v>
      </c>
      <c r="N144" s="33">
        <f t="shared" si="2"/>
        <v>66.84</v>
      </c>
      <c r="O144" s="32"/>
    </row>
    <row r="145" s="1" customFormat="1" ht="20" customHeight="1" spans="1:15">
      <c r="A145" s="18">
        <v>142</v>
      </c>
      <c r="B145" s="10" t="s">
        <v>364</v>
      </c>
      <c r="C145" s="10" t="s">
        <v>365</v>
      </c>
      <c r="D145" s="20" t="s">
        <v>26</v>
      </c>
      <c r="E145" s="15" t="s">
        <v>362</v>
      </c>
      <c r="F145" s="21" t="s">
        <v>21</v>
      </c>
      <c r="G145" s="21" t="s">
        <v>366</v>
      </c>
      <c r="H145" s="21">
        <v>1</v>
      </c>
      <c r="I145" s="29">
        <v>1</v>
      </c>
      <c r="J145" s="33">
        <v>48.4</v>
      </c>
      <c r="K145" s="33">
        <v>19.36</v>
      </c>
      <c r="L145" s="32">
        <v>53.6</v>
      </c>
      <c r="M145" s="33">
        <v>32.16</v>
      </c>
      <c r="N145" s="33">
        <f t="shared" si="2"/>
        <v>51.52</v>
      </c>
      <c r="O145" s="32"/>
    </row>
    <row r="146" s="1" customFormat="1" ht="20" customHeight="1" spans="1:15">
      <c r="A146" s="10">
        <v>143</v>
      </c>
      <c r="B146" s="10" t="s">
        <v>367</v>
      </c>
      <c r="C146" s="10" t="s">
        <v>368</v>
      </c>
      <c r="D146" s="20" t="s">
        <v>19</v>
      </c>
      <c r="E146" s="15" t="s">
        <v>362</v>
      </c>
      <c r="F146" s="21" t="s">
        <v>27</v>
      </c>
      <c r="G146" s="21" t="s">
        <v>369</v>
      </c>
      <c r="H146" s="21">
        <v>1</v>
      </c>
      <c r="I146" s="29">
        <v>1</v>
      </c>
      <c r="J146" s="33">
        <v>40.2</v>
      </c>
      <c r="K146" s="33">
        <v>16.08</v>
      </c>
      <c r="L146" s="32">
        <v>78.56</v>
      </c>
      <c r="M146" s="33">
        <v>47.14</v>
      </c>
      <c r="N146" s="33">
        <f t="shared" si="2"/>
        <v>63.22</v>
      </c>
      <c r="O146" s="32"/>
    </row>
    <row r="147" s="1" customFormat="1" ht="20" customHeight="1" spans="1:15">
      <c r="A147" s="18">
        <v>144</v>
      </c>
      <c r="B147" s="10" t="s">
        <v>370</v>
      </c>
      <c r="C147" s="10" t="s">
        <v>371</v>
      </c>
      <c r="D147" s="20" t="s">
        <v>19</v>
      </c>
      <c r="E147" s="15" t="s">
        <v>372</v>
      </c>
      <c r="F147" s="21" t="s">
        <v>129</v>
      </c>
      <c r="G147" s="21" t="s">
        <v>373</v>
      </c>
      <c r="H147" s="21">
        <v>1</v>
      </c>
      <c r="I147" s="29">
        <v>1</v>
      </c>
      <c r="J147" s="33">
        <v>54.1666666666667</v>
      </c>
      <c r="K147" s="33">
        <v>21.67</v>
      </c>
      <c r="L147" s="32">
        <v>78.16</v>
      </c>
      <c r="M147" s="33">
        <v>46.9</v>
      </c>
      <c r="N147" s="33">
        <f t="shared" si="2"/>
        <v>68.57</v>
      </c>
      <c r="O147" s="32"/>
    </row>
    <row r="148" s="1" customFormat="1" ht="20" customHeight="1" spans="1:15">
      <c r="A148" s="10">
        <v>145</v>
      </c>
      <c r="B148" s="10" t="s">
        <v>374</v>
      </c>
      <c r="C148" s="10" t="s">
        <v>375</v>
      </c>
      <c r="D148" s="20" t="s">
        <v>19</v>
      </c>
      <c r="E148" s="15" t="s">
        <v>372</v>
      </c>
      <c r="F148" s="21" t="s">
        <v>129</v>
      </c>
      <c r="G148" s="21" t="s">
        <v>373</v>
      </c>
      <c r="H148" s="21"/>
      <c r="I148" s="29">
        <v>2</v>
      </c>
      <c r="J148" s="33">
        <v>44.0666666666667</v>
      </c>
      <c r="K148" s="33">
        <v>17.63</v>
      </c>
      <c r="L148" s="32">
        <v>83.53</v>
      </c>
      <c r="M148" s="33">
        <v>50.12</v>
      </c>
      <c r="N148" s="33">
        <f t="shared" si="2"/>
        <v>67.75</v>
      </c>
      <c r="O148" s="32"/>
    </row>
    <row r="149" s="1" customFormat="1" ht="20" customHeight="1" spans="1:15">
      <c r="A149" s="18">
        <v>146</v>
      </c>
      <c r="B149" s="10" t="s">
        <v>376</v>
      </c>
      <c r="C149" s="10" t="s">
        <v>377</v>
      </c>
      <c r="D149" s="10" t="s">
        <v>19</v>
      </c>
      <c r="E149" s="23" t="s">
        <v>372</v>
      </c>
      <c r="F149" s="10" t="s">
        <v>129</v>
      </c>
      <c r="G149" s="10" t="s">
        <v>373</v>
      </c>
      <c r="H149" s="21"/>
      <c r="I149" s="29">
        <v>3</v>
      </c>
      <c r="J149" s="33">
        <v>38.1333333333333</v>
      </c>
      <c r="K149" s="33">
        <v>15.25</v>
      </c>
      <c r="L149" s="32"/>
      <c r="M149" s="33"/>
      <c r="N149" s="33">
        <f t="shared" si="2"/>
        <v>15.25</v>
      </c>
      <c r="O149" s="32" t="s">
        <v>41</v>
      </c>
    </row>
    <row r="150" s="1" customFormat="1" ht="20" customHeight="1" spans="1:15">
      <c r="A150" s="10">
        <v>147</v>
      </c>
      <c r="B150" s="10" t="s">
        <v>378</v>
      </c>
      <c r="C150" s="10" t="s">
        <v>379</v>
      </c>
      <c r="D150" s="20" t="s">
        <v>26</v>
      </c>
      <c r="E150" s="15" t="s">
        <v>380</v>
      </c>
      <c r="F150" s="21" t="s">
        <v>194</v>
      </c>
      <c r="G150" s="21" t="s">
        <v>381</v>
      </c>
      <c r="H150" s="21">
        <v>1</v>
      </c>
      <c r="I150" s="29">
        <v>1</v>
      </c>
      <c r="J150" s="33">
        <v>47.4</v>
      </c>
      <c r="K150" s="33">
        <v>18.96</v>
      </c>
      <c r="L150" s="32">
        <v>70.89</v>
      </c>
      <c r="M150" s="33">
        <v>42.53</v>
      </c>
      <c r="N150" s="33">
        <f t="shared" si="2"/>
        <v>61.49</v>
      </c>
      <c r="O150" s="32"/>
    </row>
    <row r="151" s="1" customFormat="1" ht="20" customHeight="1" spans="1:15">
      <c r="A151" s="18">
        <v>148</v>
      </c>
      <c r="B151" s="10" t="s">
        <v>382</v>
      </c>
      <c r="C151" s="10" t="s">
        <v>383</v>
      </c>
      <c r="D151" s="20" t="s">
        <v>26</v>
      </c>
      <c r="E151" s="15" t="s">
        <v>380</v>
      </c>
      <c r="F151" s="21" t="s">
        <v>194</v>
      </c>
      <c r="G151" s="21" t="s">
        <v>381</v>
      </c>
      <c r="H151" s="21"/>
      <c r="I151" s="29">
        <v>2</v>
      </c>
      <c r="J151" s="33">
        <v>38.3</v>
      </c>
      <c r="K151" s="33">
        <v>15.32</v>
      </c>
      <c r="L151" s="32">
        <v>74.14</v>
      </c>
      <c r="M151" s="33">
        <v>44.48</v>
      </c>
      <c r="N151" s="33">
        <f t="shared" si="2"/>
        <v>59.8</v>
      </c>
      <c r="O151" s="32"/>
    </row>
    <row r="152" s="1" customFormat="1" ht="20" customHeight="1" spans="1:15">
      <c r="A152" s="10">
        <v>149</v>
      </c>
      <c r="B152" s="10" t="s">
        <v>384</v>
      </c>
      <c r="C152" s="10" t="s">
        <v>385</v>
      </c>
      <c r="D152" s="20" t="s">
        <v>19</v>
      </c>
      <c r="E152" s="15" t="s">
        <v>380</v>
      </c>
      <c r="F152" s="21" t="s">
        <v>194</v>
      </c>
      <c r="G152" s="21" t="s">
        <v>381</v>
      </c>
      <c r="H152" s="21"/>
      <c r="I152" s="29">
        <v>3</v>
      </c>
      <c r="J152" s="33">
        <v>37.9166666666667</v>
      </c>
      <c r="K152" s="33">
        <v>15.17</v>
      </c>
      <c r="L152" s="32"/>
      <c r="M152" s="33"/>
      <c r="N152" s="33">
        <f t="shared" si="2"/>
        <v>15.17</v>
      </c>
      <c r="O152" s="32" t="s">
        <v>41</v>
      </c>
    </row>
    <row r="153" s="1" customFormat="1" ht="20" customHeight="1" spans="1:15">
      <c r="A153" s="18">
        <v>150</v>
      </c>
      <c r="B153" s="10" t="s">
        <v>386</v>
      </c>
      <c r="C153" s="10" t="s">
        <v>387</v>
      </c>
      <c r="D153" s="20" t="s">
        <v>19</v>
      </c>
      <c r="E153" s="15" t="s">
        <v>380</v>
      </c>
      <c r="F153" s="21" t="s">
        <v>56</v>
      </c>
      <c r="G153" s="21" t="s">
        <v>388</v>
      </c>
      <c r="H153" s="21">
        <v>1</v>
      </c>
      <c r="I153" s="29">
        <v>1</v>
      </c>
      <c r="J153" s="33">
        <v>62.8</v>
      </c>
      <c r="K153" s="33">
        <v>25.12</v>
      </c>
      <c r="L153" s="32">
        <v>84.14</v>
      </c>
      <c r="M153" s="33">
        <v>50.48</v>
      </c>
      <c r="N153" s="33">
        <f t="shared" si="2"/>
        <v>75.6</v>
      </c>
      <c r="O153" s="32"/>
    </row>
    <row r="154" s="1" customFormat="1" ht="20" customHeight="1" spans="1:15">
      <c r="A154" s="10">
        <v>151</v>
      </c>
      <c r="B154" s="10" t="s">
        <v>389</v>
      </c>
      <c r="C154" s="10" t="s">
        <v>390</v>
      </c>
      <c r="D154" s="20" t="s">
        <v>19</v>
      </c>
      <c r="E154" s="15" t="s">
        <v>380</v>
      </c>
      <c r="F154" s="21" t="s">
        <v>56</v>
      </c>
      <c r="G154" s="21" t="s">
        <v>388</v>
      </c>
      <c r="H154" s="21"/>
      <c r="I154" s="29">
        <v>2</v>
      </c>
      <c r="J154" s="33">
        <v>49.5</v>
      </c>
      <c r="K154" s="33">
        <v>19.8</v>
      </c>
      <c r="L154" s="32">
        <v>71.3</v>
      </c>
      <c r="M154" s="33">
        <v>42.78</v>
      </c>
      <c r="N154" s="33">
        <f t="shared" si="2"/>
        <v>62.58</v>
      </c>
      <c r="O154" s="32"/>
    </row>
    <row r="155" s="1" customFormat="1" ht="20" customHeight="1" spans="1:15">
      <c r="A155" s="18">
        <v>152</v>
      </c>
      <c r="B155" s="10" t="s">
        <v>391</v>
      </c>
      <c r="C155" s="10" t="s">
        <v>392</v>
      </c>
      <c r="D155" s="20" t="s">
        <v>19</v>
      </c>
      <c r="E155" s="15" t="s">
        <v>380</v>
      </c>
      <c r="F155" s="21" t="s">
        <v>56</v>
      </c>
      <c r="G155" s="21" t="s">
        <v>388</v>
      </c>
      <c r="H155" s="21"/>
      <c r="I155" s="29">
        <v>3</v>
      </c>
      <c r="J155" s="33">
        <v>44.6</v>
      </c>
      <c r="K155" s="33">
        <v>17.84</v>
      </c>
      <c r="L155" s="32">
        <v>37.75</v>
      </c>
      <c r="M155" s="33">
        <v>22.65</v>
      </c>
      <c r="N155" s="33">
        <f t="shared" si="2"/>
        <v>40.49</v>
      </c>
      <c r="O155" s="32"/>
    </row>
    <row r="156" s="1" customFormat="1" ht="20" customHeight="1" spans="1:15">
      <c r="A156" s="10">
        <v>153</v>
      </c>
      <c r="B156" s="10" t="s">
        <v>393</v>
      </c>
      <c r="C156" s="10" t="s">
        <v>394</v>
      </c>
      <c r="D156" s="20" t="s">
        <v>19</v>
      </c>
      <c r="E156" s="15" t="s">
        <v>380</v>
      </c>
      <c r="F156" s="21" t="s">
        <v>70</v>
      </c>
      <c r="G156" s="21" t="s">
        <v>395</v>
      </c>
      <c r="H156" s="21">
        <v>1</v>
      </c>
      <c r="I156" s="29">
        <v>1</v>
      </c>
      <c r="J156" s="33">
        <v>50.1</v>
      </c>
      <c r="K156" s="33">
        <v>20.04</v>
      </c>
      <c r="L156" s="32">
        <v>67.53</v>
      </c>
      <c r="M156" s="33">
        <v>40.52</v>
      </c>
      <c r="N156" s="33">
        <f t="shared" si="2"/>
        <v>60.56</v>
      </c>
      <c r="O156" s="32"/>
    </row>
    <row r="157" s="1" customFormat="1" ht="20" customHeight="1" spans="1:15">
      <c r="A157" s="18">
        <v>154</v>
      </c>
      <c r="B157" s="10" t="s">
        <v>396</v>
      </c>
      <c r="C157" s="10" t="s">
        <v>397</v>
      </c>
      <c r="D157" s="20" t="s">
        <v>19</v>
      </c>
      <c r="E157" s="15" t="s">
        <v>380</v>
      </c>
      <c r="F157" s="21" t="s">
        <v>70</v>
      </c>
      <c r="G157" s="21" t="s">
        <v>395</v>
      </c>
      <c r="H157" s="21"/>
      <c r="I157" s="29">
        <v>2</v>
      </c>
      <c r="J157" s="33">
        <v>46.7666666666667</v>
      </c>
      <c r="K157" s="33">
        <v>18.71</v>
      </c>
      <c r="L157" s="32">
        <v>69.17</v>
      </c>
      <c r="M157" s="33">
        <v>41.5</v>
      </c>
      <c r="N157" s="33">
        <f t="shared" si="2"/>
        <v>60.21</v>
      </c>
      <c r="O157" s="32"/>
    </row>
    <row r="158" s="1" customFormat="1" ht="20" customHeight="1" spans="1:15">
      <c r="A158" s="10">
        <v>155</v>
      </c>
      <c r="B158" s="10" t="s">
        <v>398</v>
      </c>
      <c r="C158" s="10" t="s">
        <v>399</v>
      </c>
      <c r="D158" s="20" t="s">
        <v>19</v>
      </c>
      <c r="E158" s="15" t="s">
        <v>380</v>
      </c>
      <c r="F158" s="21" t="s">
        <v>70</v>
      </c>
      <c r="G158" s="21" t="s">
        <v>395</v>
      </c>
      <c r="H158" s="21"/>
      <c r="I158" s="29">
        <v>3</v>
      </c>
      <c r="J158" s="33">
        <v>46.9666666666667</v>
      </c>
      <c r="K158" s="33">
        <v>18.79</v>
      </c>
      <c r="L158" s="32">
        <v>63.51</v>
      </c>
      <c r="M158" s="33">
        <v>38.11</v>
      </c>
      <c r="N158" s="33">
        <f t="shared" si="2"/>
        <v>56.9</v>
      </c>
      <c r="O158" s="32"/>
    </row>
    <row r="159" s="1" customFormat="1" ht="20" customHeight="1" spans="1:15">
      <c r="A159" s="18">
        <v>156</v>
      </c>
      <c r="B159" s="38" t="s">
        <v>400</v>
      </c>
      <c r="C159" s="10" t="s">
        <v>401</v>
      </c>
      <c r="D159" s="20" t="s">
        <v>19</v>
      </c>
      <c r="E159" s="15" t="s">
        <v>402</v>
      </c>
      <c r="F159" s="21" t="s">
        <v>21</v>
      </c>
      <c r="G159" s="21" t="s">
        <v>403</v>
      </c>
      <c r="H159" s="21">
        <v>1</v>
      </c>
      <c r="I159" s="29">
        <v>1</v>
      </c>
      <c r="J159" s="33">
        <v>49.1666666666667</v>
      </c>
      <c r="K159" s="33">
        <v>19.67</v>
      </c>
      <c r="L159" s="32">
        <v>79.13</v>
      </c>
      <c r="M159" s="33">
        <v>47.48</v>
      </c>
      <c r="N159" s="33">
        <f t="shared" si="2"/>
        <v>67.15</v>
      </c>
      <c r="O159" s="32"/>
    </row>
    <row r="160" s="1" customFormat="1" ht="20" customHeight="1" spans="1:15">
      <c r="A160" s="10">
        <v>157</v>
      </c>
      <c r="B160" s="10" t="s">
        <v>404</v>
      </c>
      <c r="C160" s="10" t="s">
        <v>405</v>
      </c>
      <c r="D160" s="20" t="s">
        <v>26</v>
      </c>
      <c r="E160" s="15" t="s">
        <v>402</v>
      </c>
      <c r="F160" s="21" t="s">
        <v>21</v>
      </c>
      <c r="G160" s="21" t="s">
        <v>403</v>
      </c>
      <c r="H160" s="21"/>
      <c r="I160" s="29">
        <v>2</v>
      </c>
      <c r="J160" s="33">
        <v>42.7</v>
      </c>
      <c r="K160" s="33">
        <v>17.08</v>
      </c>
      <c r="L160" s="32"/>
      <c r="M160" s="33"/>
      <c r="N160" s="33">
        <f t="shared" si="2"/>
        <v>17.08</v>
      </c>
      <c r="O160" s="32" t="s">
        <v>41</v>
      </c>
    </row>
    <row r="161" s="1" customFormat="1" ht="20" customHeight="1" spans="1:15">
      <c r="A161" s="18">
        <v>158</v>
      </c>
      <c r="B161" s="10" t="s">
        <v>406</v>
      </c>
      <c r="C161" s="10" t="s">
        <v>407</v>
      </c>
      <c r="D161" s="20" t="s">
        <v>19</v>
      </c>
      <c r="E161" s="15" t="s">
        <v>402</v>
      </c>
      <c r="F161" s="21" t="s">
        <v>129</v>
      </c>
      <c r="G161" s="21" t="s">
        <v>408</v>
      </c>
      <c r="H161" s="21">
        <v>1</v>
      </c>
      <c r="I161" s="29">
        <v>1</v>
      </c>
      <c r="J161" s="33">
        <v>53.5666666666667</v>
      </c>
      <c r="K161" s="33">
        <v>21.43</v>
      </c>
      <c r="L161" s="32">
        <v>82.31</v>
      </c>
      <c r="M161" s="33">
        <v>49.39</v>
      </c>
      <c r="N161" s="33">
        <f t="shared" si="2"/>
        <v>70.82</v>
      </c>
      <c r="O161" s="32"/>
    </row>
    <row r="162" s="1" customFormat="1" ht="20" customHeight="1" spans="1:15">
      <c r="A162" s="10">
        <v>159</v>
      </c>
      <c r="B162" s="10" t="s">
        <v>409</v>
      </c>
      <c r="C162" s="10" t="s">
        <v>410</v>
      </c>
      <c r="D162" s="20" t="s">
        <v>19</v>
      </c>
      <c r="E162" s="15" t="s">
        <v>402</v>
      </c>
      <c r="F162" s="21" t="s">
        <v>129</v>
      </c>
      <c r="G162" s="21" t="s">
        <v>408</v>
      </c>
      <c r="H162" s="21"/>
      <c r="I162" s="29">
        <v>2</v>
      </c>
      <c r="J162" s="33">
        <v>36.7333333333333</v>
      </c>
      <c r="K162" s="33">
        <v>14.69</v>
      </c>
      <c r="L162" s="32">
        <v>32.64</v>
      </c>
      <c r="M162" s="33">
        <v>19.58</v>
      </c>
      <c r="N162" s="33">
        <f t="shared" si="2"/>
        <v>34.27</v>
      </c>
      <c r="O162" s="32"/>
    </row>
    <row r="163" s="1" customFormat="1" ht="20" customHeight="1" spans="1:15">
      <c r="A163" s="18">
        <v>160</v>
      </c>
      <c r="B163" s="10" t="s">
        <v>411</v>
      </c>
      <c r="C163" s="10" t="s">
        <v>412</v>
      </c>
      <c r="D163" s="20" t="s">
        <v>19</v>
      </c>
      <c r="E163" s="15" t="s">
        <v>402</v>
      </c>
      <c r="F163" s="21" t="s">
        <v>129</v>
      </c>
      <c r="G163" s="21" t="s">
        <v>408</v>
      </c>
      <c r="H163" s="21"/>
      <c r="I163" s="29">
        <v>3</v>
      </c>
      <c r="J163" s="33">
        <v>52.5333333333333</v>
      </c>
      <c r="K163" s="33">
        <v>21.01</v>
      </c>
      <c r="L163" s="32"/>
      <c r="M163" s="33"/>
      <c r="N163" s="33">
        <f t="shared" si="2"/>
        <v>21.01</v>
      </c>
      <c r="O163" s="32" t="s">
        <v>41</v>
      </c>
    </row>
    <row r="164" s="1" customFormat="1" ht="20" customHeight="1" spans="1:15">
      <c r="A164" s="10">
        <v>161</v>
      </c>
      <c r="B164" s="10" t="s">
        <v>413</v>
      </c>
      <c r="C164" s="10" t="s">
        <v>414</v>
      </c>
      <c r="D164" s="20" t="s">
        <v>26</v>
      </c>
      <c r="E164" s="15" t="s">
        <v>402</v>
      </c>
      <c r="F164" s="21" t="s">
        <v>27</v>
      </c>
      <c r="G164" s="21" t="s">
        <v>415</v>
      </c>
      <c r="H164" s="21">
        <v>1</v>
      </c>
      <c r="I164" s="29">
        <v>1</v>
      </c>
      <c r="J164" s="33">
        <v>44.15</v>
      </c>
      <c r="K164" s="33">
        <v>17.66</v>
      </c>
      <c r="L164" s="32">
        <v>59</v>
      </c>
      <c r="M164" s="33">
        <v>35.4</v>
      </c>
      <c r="N164" s="33">
        <f t="shared" si="2"/>
        <v>53.06</v>
      </c>
      <c r="O164" s="32"/>
    </row>
    <row r="165" s="1" customFormat="1" ht="20" customHeight="1" spans="1:15">
      <c r="A165" s="18">
        <v>162</v>
      </c>
      <c r="B165" s="10" t="s">
        <v>416</v>
      </c>
      <c r="C165" s="10" t="s">
        <v>417</v>
      </c>
      <c r="D165" s="20" t="s">
        <v>19</v>
      </c>
      <c r="E165" s="15" t="s">
        <v>402</v>
      </c>
      <c r="F165" s="21" t="s">
        <v>27</v>
      </c>
      <c r="G165" s="21" t="s">
        <v>415</v>
      </c>
      <c r="H165" s="21"/>
      <c r="I165" s="29">
        <v>2</v>
      </c>
      <c r="J165" s="33">
        <v>39.3</v>
      </c>
      <c r="K165" s="33">
        <v>15.72</v>
      </c>
      <c r="L165" s="32">
        <v>59.6</v>
      </c>
      <c r="M165" s="33">
        <v>35.76</v>
      </c>
      <c r="N165" s="33">
        <f t="shared" si="2"/>
        <v>51.48</v>
      </c>
      <c r="O165" s="32"/>
    </row>
    <row r="166" s="1" customFormat="1" ht="20" customHeight="1" spans="1:15">
      <c r="A166" s="10">
        <v>163</v>
      </c>
      <c r="B166" s="10" t="s">
        <v>418</v>
      </c>
      <c r="C166" s="10" t="s">
        <v>419</v>
      </c>
      <c r="D166" s="20" t="s">
        <v>19</v>
      </c>
      <c r="E166" s="15" t="s">
        <v>420</v>
      </c>
      <c r="F166" s="21" t="s">
        <v>21</v>
      </c>
      <c r="G166" s="21" t="s">
        <v>421</v>
      </c>
      <c r="H166" s="21">
        <v>1</v>
      </c>
      <c r="I166" s="29">
        <v>1</v>
      </c>
      <c r="J166" s="33">
        <v>47.2</v>
      </c>
      <c r="K166" s="33">
        <v>18.88</v>
      </c>
      <c r="L166" s="32"/>
      <c r="M166" s="33"/>
      <c r="N166" s="33">
        <f t="shared" si="2"/>
        <v>18.88</v>
      </c>
      <c r="O166" s="32" t="s">
        <v>41</v>
      </c>
    </row>
    <row r="167" s="1" customFormat="1" ht="20" customHeight="1" spans="1:15">
      <c r="A167" s="18">
        <v>164</v>
      </c>
      <c r="B167" s="10" t="s">
        <v>422</v>
      </c>
      <c r="C167" s="10" t="s">
        <v>423</v>
      </c>
      <c r="D167" s="20" t="s">
        <v>26</v>
      </c>
      <c r="E167" s="15" t="s">
        <v>420</v>
      </c>
      <c r="F167" s="21" t="s">
        <v>129</v>
      </c>
      <c r="G167" s="21" t="s">
        <v>424</v>
      </c>
      <c r="H167" s="21">
        <v>1</v>
      </c>
      <c r="I167" s="29">
        <v>1</v>
      </c>
      <c r="J167" s="33">
        <v>45.8</v>
      </c>
      <c r="K167" s="33">
        <v>18.32</v>
      </c>
      <c r="L167" s="32">
        <v>70.74</v>
      </c>
      <c r="M167" s="33">
        <v>42.44</v>
      </c>
      <c r="N167" s="33">
        <f t="shared" si="2"/>
        <v>60.76</v>
      </c>
      <c r="O167" s="32"/>
    </row>
    <row r="168" s="1" customFormat="1" ht="20" customHeight="1" spans="1:15">
      <c r="A168" s="10">
        <v>165</v>
      </c>
      <c r="B168" s="10" t="s">
        <v>425</v>
      </c>
      <c r="C168" s="10" t="s">
        <v>426</v>
      </c>
      <c r="D168" s="20" t="s">
        <v>19</v>
      </c>
      <c r="E168" s="15" t="s">
        <v>420</v>
      </c>
      <c r="F168" s="21" t="s">
        <v>129</v>
      </c>
      <c r="G168" s="21" t="s">
        <v>424</v>
      </c>
      <c r="H168" s="21"/>
      <c r="I168" s="29">
        <v>2</v>
      </c>
      <c r="J168" s="33">
        <v>43.9666666666667</v>
      </c>
      <c r="K168" s="33">
        <v>17.59</v>
      </c>
      <c r="L168" s="32">
        <v>63.47</v>
      </c>
      <c r="M168" s="33">
        <v>38.08</v>
      </c>
      <c r="N168" s="33">
        <f t="shared" si="2"/>
        <v>55.67</v>
      </c>
      <c r="O168" s="32"/>
    </row>
    <row r="169" s="1" customFormat="1" ht="20" customHeight="1" spans="1:15">
      <c r="A169" s="18">
        <v>166</v>
      </c>
      <c r="B169" s="10" t="s">
        <v>427</v>
      </c>
      <c r="C169" s="10" t="s">
        <v>428</v>
      </c>
      <c r="D169" s="20" t="s">
        <v>19</v>
      </c>
      <c r="E169" s="15" t="s">
        <v>420</v>
      </c>
      <c r="F169" s="21" t="s">
        <v>129</v>
      </c>
      <c r="G169" s="21" t="s">
        <v>424</v>
      </c>
      <c r="H169" s="21"/>
      <c r="I169" s="29">
        <v>3</v>
      </c>
      <c r="J169" s="33">
        <v>37.5</v>
      </c>
      <c r="K169" s="33">
        <v>15</v>
      </c>
      <c r="L169" s="32"/>
      <c r="M169" s="33"/>
      <c r="N169" s="33">
        <f t="shared" si="2"/>
        <v>15</v>
      </c>
      <c r="O169" s="32" t="s">
        <v>41</v>
      </c>
    </row>
    <row r="170" s="1" customFormat="1" ht="20" customHeight="1" spans="1:15">
      <c r="A170" s="10">
        <v>167</v>
      </c>
      <c r="B170" s="10" t="s">
        <v>429</v>
      </c>
      <c r="C170" s="10" t="s">
        <v>430</v>
      </c>
      <c r="D170" s="20" t="s">
        <v>26</v>
      </c>
      <c r="E170" s="15" t="s">
        <v>420</v>
      </c>
      <c r="F170" s="21" t="s">
        <v>52</v>
      </c>
      <c r="G170" s="21" t="s">
        <v>431</v>
      </c>
      <c r="H170" s="21">
        <v>1</v>
      </c>
      <c r="I170" s="29">
        <v>1</v>
      </c>
      <c r="J170" s="33">
        <v>47.9</v>
      </c>
      <c r="K170" s="33">
        <v>19.16</v>
      </c>
      <c r="L170" s="32">
        <v>75.77</v>
      </c>
      <c r="M170" s="33">
        <v>45.46</v>
      </c>
      <c r="N170" s="33">
        <f t="shared" si="2"/>
        <v>64.62</v>
      </c>
      <c r="O170" s="32"/>
    </row>
    <row r="171" s="1" customFormat="1" ht="20" customHeight="1" spans="1:15">
      <c r="A171" s="18">
        <v>168</v>
      </c>
      <c r="B171" s="10" t="s">
        <v>432</v>
      </c>
      <c r="C171" s="10" t="s">
        <v>433</v>
      </c>
      <c r="D171" s="20" t="s">
        <v>26</v>
      </c>
      <c r="E171" s="15" t="s">
        <v>420</v>
      </c>
      <c r="F171" s="21" t="s">
        <v>27</v>
      </c>
      <c r="G171" s="21" t="s">
        <v>434</v>
      </c>
      <c r="H171" s="21">
        <v>1</v>
      </c>
      <c r="I171" s="29">
        <v>1</v>
      </c>
      <c r="J171" s="33">
        <v>43.3666666666667</v>
      </c>
      <c r="K171" s="33">
        <v>17.35</v>
      </c>
      <c r="L171" s="32">
        <v>64.59</v>
      </c>
      <c r="M171" s="33">
        <v>38.75</v>
      </c>
      <c r="N171" s="33">
        <f t="shared" si="2"/>
        <v>56.1</v>
      </c>
      <c r="O171" s="32"/>
    </row>
    <row r="172" s="1" customFormat="1" ht="20" customHeight="1" spans="1:15">
      <c r="A172" s="10">
        <v>169</v>
      </c>
      <c r="B172" s="10" t="s">
        <v>435</v>
      </c>
      <c r="C172" s="10" t="s">
        <v>436</v>
      </c>
      <c r="D172" s="20" t="s">
        <v>19</v>
      </c>
      <c r="E172" s="15" t="s">
        <v>437</v>
      </c>
      <c r="F172" s="21" t="s">
        <v>21</v>
      </c>
      <c r="G172" s="21" t="s">
        <v>438</v>
      </c>
      <c r="H172" s="21">
        <v>1</v>
      </c>
      <c r="I172" s="29">
        <v>1</v>
      </c>
      <c r="J172" s="33">
        <v>58.0666666666667</v>
      </c>
      <c r="K172" s="33">
        <v>23.23</v>
      </c>
      <c r="L172" s="32">
        <v>79.07</v>
      </c>
      <c r="M172" s="33">
        <v>47.44</v>
      </c>
      <c r="N172" s="33">
        <f t="shared" si="2"/>
        <v>70.67</v>
      </c>
      <c r="O172" s="32"/>
    </row>
    <row r="173" s="1" customFormat="1" ht="20" customHeight="1" spans="1:15">
      <c r="A173" s="18">
        <v>170</v>
      </c>
      <c r="B173" s="10" t="s">
        <v>439</v>
      </c>
      <c r="C173" s="10" t="s">
        <v>440</v>
      </c>
      <c r="D173" s="20" t="s">
        <v>19</v>
      </c>
      <c r="E173" s="15" t="s">
        <v>437</v>
      </c>
      <c r="F173" s="21" t="s">
        <v>21</v>
      </c>
      <c r="G173" s="21" t="s">
        <v>438</v>
      </c>
      <c r="H173" s="21"/>
      <c r="I173" s="29">
        <v>2</v>
      </c>
      <c r="J173" s="33">
        <v>43.95</v>
      </c>
      <c r="K173" s="33">
        <v>17.58</v>
      </c>
      <c r="L173" s="32">
        <v>68.93</v>
      </c>
      <c r="M173" s="33">
        <v>41.36</v>
      </c>
      <c r="N173" s="33">
        <f t="shared" si="2"/>
        <v>58.94</v>
      </c>
      <c r="O173" s="32"/>
    </row>
    <row r="174" s="1" customFormat="1" ht="20" customHeight="1" spans="1:15">
      <c r="A174" s="10">
        <v>171</v>
      </c>
      <c r="B174" s="10" t="s">
        <v>441</v>
      </c>
      <c r="C174" s="10" t="s">
        <v>442</v>
      </c>
      <c r="D174" s="20" t="s">
        <v>19</v>
      </c>
      <c r="E174" s="15" t="s">
        <v>437</v>
      </c>
      <c r="F174" s="21" t="s">
        <v>27</v>
      </c>
      <c r="G174" s="21" t="s">
        <v>443</v>
      </c>
      <c r="H174" s="21">
        <v>1</v>
      </c>
      <c r="I174" s="29">
        <v>1</v>
      </c>
      <c r="J174" s="33">
        <v>36.6333333333333</v>
      </c>
      <c r="K174" s="33">
        <v>14.65</v>
      </c>
      <c r="L174" s="32">
        <v>66.3</v>
      </c>
      <c r="M174" s="33">
        <v>39.78</v>
      </c>
      <c r="N174" s="33">
        <f t="shared" si="2"/>
        <v>54.43</v>
      </c>
      <c r="O174" s="32"/>
    </row>
    <row r="175" s="1" customFormat="1" ht="20" customHeight="1" spans="1:15">
      <c r="A175" s="18">
        <v>172</v>
      </c>
      <c r="B175" s="10" t="s">
        <v>444</v>
      </c>
      <c r="C175" s="10" t="s">
        <v>445</v>
      </c>
      <c r="D175" s="20" t="s">
        <v>19</v>
      </c>
      <c r="E175" s="15" t="s">
        <v>437</v>
      </c>
      <c r="F175" s="21" t="s">
        <v>27</v>
      </c>
      <c r="G175" s="21" t="s">
        <v>443</v>
      </c>
      <c r="H175" s="21"/>
      <c r="I175" s="29">
        <v>2</v>
      </c>
      <c r="J175" s="33">
        <v>39.0666666666667</v>
      </c>
      <c r="K175" s="33">
        <v>15.63</v>
      </c>
      <c r="L175" s="32">
        <v>59.2</v>
      </c>
      <c r="M175" s="33">
        <v>35.52</v>
      </c>
      <c r="N175" s="33">
        <f t="shared" si="2"/>
        <v>51.15</v>
      </c>
      <c r="O175" s="32"/>
    </row>
    <row r="176" s="1" customFormat="1" ht="20" customHeight="1" spans="1:15">
      <c r="A176" s="10">
        <v>173</v>
      </c>
      <c r="B176" s="22" t="s">
        <v>446</v>
      </c>
      <c r="C176" s="22" t="s">
        <v>447</v>
      </c>
      <c r="D176" s="20" t="s">
        <v>19</v>
      </c>
      <c r="E176" s="15" t="s">
        <v>437</v>
      </c>
      <c r="F176" s="21" t="s">
        <v>129</v>
      </c>
      <c r="G176" s="21" t="s">
        <v>448</v>
      </c>
      <c r="H176" s="21">
        <v>1</v>
      </c>
      <c r="I176" s="29">
        <v>1</v>
      </c>
      <c r="J176" s="33">
        <v>50.8</v>
      </c>
      <c r="K176" s="33">
        <v>20.32</v>
      </c>
      <c r="L176" s="32">
        <v>82.68</v>
      </c>
      <c r="M176" s="33">
        <v>49.61</v>
      </c>
      <c r="N176" s="33">
        <f t="shared" si="2"/>
        <v>69.93</v>
      </c>
      <c r="O176" s="32"/>
    </row>
    <row r="177" s="1" customFormat="1" ht="20" customHeight="1" spans="1:15">
      <c r="A177" s="18">
        <v>174</v>
      </c>
      <c r="B177" s="22" t="s">
        <v>449</v>
      </c>
      <c r="C177" s="22" t="s">
        <v>450</v>
      </c>
      <c r="D177" s="20" t="s">
        <v>19</v>
      </c>
      <c r="E177" s="15" t="s">
        <v>437</v>
      </c>
      <c r="F177" s="21" t="s">
        <v>129</v>
      </c>
      <c r="G177" s="21" t="s">
        <v>448</v>
      </c>
      <c r="H177" s="21"/>
      <c r="I177" s="29">
        <v>2</v>
      </c>
      <c r="J177" s="33">
        <v>36.5666666666667</v>
      </c>
      <c r="K177" s="33">
        <v>14.63</v>
      </c>
      <c r="L177" s="32">
        <v>54.61</v>
      </c>
      <c r="M177" s="33">
        <v>32.77</v>
      </c>
      <c r="N177" s="33">
        <f t="shared" si="2"/>
        <v>47.4</v>
      </c>
      <c r="O177" s="32"/>
    </row>
    <row r="178" s="1" customFormat="1" ht="20" customHeight="1" spans="1:15">
      <c r="A178" s="10">
        <v>175</v>
      </c>
      <c r="B178" s="22" t="s">
        <v>451</v>
      </c>
      <c r="C178" s="22" t="s">
        <v>452</v>
      </c>
      <c r="D178" s="20" t="s">
        <v>19</v>
      </c>
      <c r="E178" s="15" t="s">
        <v>437</v>
      </c>
      <c r="F178" s="21" t="s">
        <v>129</v>
      </c>
      <c r="G178" s="21" t="s">
        <v>448</v>
      </c>
      <c r="H178" s="21"/>
      <c r="I178" s="29">
        <v>3</v>
      </c>
      <c r="J178" s="33">
        <v>41.2</v>
      </c>
      <c r="K178" s="33">
        <v>16.48</v>
      </c>
      <c r="L178" s="32"/>
      <c r="M178" s="33"/>
      <c r="N178" s="33">
        <f t="shared" si="2"/>
        <v>16.48</v>
      </c>
      <c r="O178" s="32" t="s">
        <v>41</v>
      </c>
    </row>
    <row r="179" s="1" customFormat="1" ht="20" customHeight="1" spans="1:15">
      <c r="A179" s="18">
        <v>176</v>
      </c>
      <c r="B179" s="10" t="s">
        <v>453</v>
      </c>
      <c r="C179" s="10" t="s">
        <v>454</v>
      </c>
      <c r="D179" s="20" t="s">
        <v>26</v>
      </c>
      <c r="E179" s="15" t="s">
        <v>437</v>
      </c>
      <c r="F179" s="21" t="s">
        <v>52</v>
      </c>
      <c r="G179" s="21" t="s">
        <v>455</v>
      </c>
      <c r="H179" s="21">
        <v>1</v>
      </c>
      <c r="I179" s="29">
        <v>1</v>
      </c>
      <c r="J179" s="33">
        <v>48.6</v>
      </c>
      <c r="K179" s="33">
        <v>19.44</v>
      </c>
      <c r="L179" s="32">
        <v>71</v>
      </c>
      <c r="M179" s="33">
        <v>42.6</v>
      </c>
      <c r="N179" s="33">
        <f t="shared" si="2"/>
        <v>62.04</v>
      </c>
      <c r="O179" s="32"/>
    </row>
    <row r="180" s="1" customFormat="1" ht="20" customHeight="1" spans="1:15">
      <c r="A180" s="10">
        <v>177</v>
      </c>
      <c r="B180" s="10" t="s">
        <v>456</v>
      </c>
      <c r="C180" s="10" t="s">
        <v>457</v>
      </c>
      <c r="D180" s="20" t="s">
        <v>19</v>
      </c>
      <c r="E180" s="15" t="s">
        <v>458</v>
      </c>
      <c r="F180" s="21" t="s">
        <v>194</v>
      </c>
      <c r="G180" s="21" t="s">
        <v>459</v>
      </c>
      <c r="H180" s="21">
        <v>1</v>
      </c>
      <c r="I180" s="29">
        <v>1</v>
      </c>
      <c r="J180" s="33">
        <v>52.35</v>
      </c>
      <c r="K180" s="33">
        <v>20.94</v>
      </c>
      <c r="L180" s="32">
        <v>75.51</v>
      </c>
      <c r="M180" s="33">
        <v>45.31</v>
      </c>
      <c r="N180" s="33">
        <f t="shared" si="2"/>
        <v>66.25</v>
      </c>
      <c r="O180" s="32"/>
    </row>
    <row r="181" s="1" customFormat="1" ht="20" customHeight="1" spans="1:15">
      <c r="A181" s="18">
        <v>178</v>
      </c>
      <c r="B181" s="10" t="s">
        <v>460</v>
      </c>
      <c r="C181" s="10" t="s">
        <v>461</v>
      </c>
      <c r="D181" s="20" t="s">
        <v>19</v>
      </c>
      <c r="E181" s="15" t="s">
        <v>458</v>
      </c>
      <c r="F181" s="21" t="s">
        <v>194</v>
      </c>
      <c r="G181" s="21" t="s">
        <v>459</v>
      </c>
      <c r="H181" s="21"/>
      <c r="I181" s="29">
        <v>2</v>
      </c>
      <c r="J181" s="33">
        <v>45.5166666666667</v>
      </c>
      <c r="K181" s="33">
        <v>18.21</v>
      </c>
      <c r="L181" s="32">
        <v>44.47</v>
      </c>
      <c r="M181" s="33">
        <v>26.68</v>
      </c>
      <c r="N181" s="33">
        <f t="shared" si="2"/>
        <v>44.89</v>
      </c>
      <c r="O181" s="32"/>
    </row>
    <row r="182" s="1" customFormat="1" ht="20" customHeight="1" spans="1:15">
      <c r="A182" s="10">
        <v>179</v>
      </c>
      <c r="B182" s="10" t="s">
        <v>462</v>
      </c>
      <c r="C182" s="10" t="s">
        <v>463</v>
      </c>
      <c r="D182" s="20" t="s">
        <v>19</v>
      </c>
      <c r="E182" s="15" t="s">
        <v>458</v>
      </c>
      <c r="F182" s="21" t="s">
        <v>129</v>
      </c>
      <c r="G182" s="21" t="s">
        <v>464</v>
      </c>
      <c r="H182" s="21">
        <v>1</v>
      </c>
      <c r="I182" s="29">
        <v>1</v>
      </c>
      <c r="J182" s="33">
        <v>55.5</v>
      </c>
      <c r="K182" s="33">
        <v>22.2</v>
      </c>
      <c r="L182" s="32">
        <v>79.74</v>
      </c>
      <c r="M182" s="33">
        <v>47.84</v>
      </c>
      <c r="N182" s="33">
        <f t="shared" si="2"/>
        <v>70.04</v>
      </c>
      <c r="O182" s="32"/>
    </row>
    <row r="183" s="1" customFormat="1" ht="20" customHeight="1" spans="1:15">
      <c r="A183" s="18">
        <v>180</v>
      </c>
      <c r="B183" s="10" t="s">
        <v>465</v>
      </c>
      <c r="C183" s="10" t="s">
        <v>466</v>
      </c>
      <c r="D183" s="20" t="s">
        <v>19</v>
      </c>
      <c r="E183" s="15" t="s">
        <v>458</v>
      </c>
      <c r="F183" s="21" t="s">
        <v>129</v>
      </c>
      <c r="G183" s="21" t="s">
        <v>464</v>
      </c>
      <c r="H183" s="21"/>
      <c r="I183" s="29">
        <v>2</v>
      </c>
      <c r="J183" s="33">
        <v>44.5</v>
      </c>
      <c r="K183" s="33">
        <v>17.8</v>
      </c>
      <c r="L183" s="32">
        <v>73.88</v>
      </c>
      <c r="M183" s="33">
        <v>44.33</v>
      </c>
      <c r="N183" s="33">
        <f t="shared" si="2"/>
        <v>62.13</v>
      </c>
      <c r="O183" s="32"/>
    </row>
    <row r="184" s="1" customFormat="1" ht="20" customHeight="1" spans="1:15">
      <c r="A184" s="10">
        <v>181</v>
      </c>
      <c r="B184" s="10" t="s">
        <v>467</v>
      </c>
      <c r="C184" s="10" t="s">
        <v>468</v>
      </c>
      <c r="D184" s="20" t="s">
        <v>19</v>
      </c>
      <c r="E184" s="15" t="s">
        <v>458</v>
      </c>
      <c r="F184" s="21" t="s">
        <v>129</v>
      </c>
      <c r="G184" s="21" t="s">
        <v>464</v>
      </c>
      <c r="H184" s="21"/>
      <c r="I184" s="29">
        <v>3</v>
      </c>
      <c r="J184" s="33">
        <v>38.0333333333333</v>
      </c>
      <c r="K184" s="33">
        <v>15.21</v>
      </c>
      <c r="L184" s="32">
        <v>45.11</v>
      </c>
      <c r="M184" s="33">
        <v>27.07</v>
      </c>
      <c r="N184" s="33">
        <f t="shared" si="2"/>
        <v>42.28</v>
      </c>
      <c r="O184" s="32"/>
    </row>
    <row r="185" s="1" customFormat="1" ht="20" customHeight="1" spans="1:15">
      <c r="A185" s="18">
        <v>182</v>
      </c>
      <c r="B185" s="10" t="s">
        <v>469</v>
      </c>
      <c r="C185" s="10" t="s">
        <v>470</v>
      </c>
      <c r="D185" s="20" t="s">
        <v>19</v>
      </c>
      <c r="E185" s="15" t="s">
        <v>471</v>
      </c>
      <c r="F185" s="21" t="s">
        <v>129</v>
      </c>
      <c r="G185" s="21" t="s">
        <v>472</v>
      </c>
      <c r="H185" s="21">
        <v>2</v>
      </c>
      <c r="I185" s="29">
        <v>1</v>
      </c>
      <c r="J185" s="33">
        <v>44.5333333333333</v>
      </c>
      <c r="K185" s="33">
        <v>17.81</v>
      </c>
      <c r="L185" s="32">
        <v>60.39</v>
      </c>
      <c r="M185" s="33">
        <v>36.23</v>
      </c>
      <c r="N185" s="33">
        <f t="shared" si="2"/>
        <v>54.04</v>
      </c>
      <c r="O185" s="32"/>
    </row>
    <row r="186" s="1" customFormat="1" ht="20" customHeight="1" spans="1:15">
      <c r="A186" s="10">
        <v>183</v>
      </c>
      <c r="B186" s="10" t="s">
        <v>473</v>
      </c>
      <c r="C186" s="10" t="s">
        <v>474</v>
      </c>
      <c r="D186" s="20" t="s">
        <v>19</v>
      </c>
      <c r="E186" s="15" t="s">
        <v>471</v>
      </c>
      <c r="F186" s="21" t="s">
        <v>129</v>
      </c>
      <c r="G186" s="21" t="s">
        <v>472</v>
      </c>
      <c r="H186" s="21"/>
      <c r="I186" s="29">
        <v>2</v>
      </c>
      <c r="J186" s="33">
        <v>43.4333333333333</v>
      </c>
      <c r="K186" s="33">
        <v>17.37</v>
      </c>
      <c r="L186" s="32">
        <v>60.66</v>
      </c>
      <c r="M186" s="33">
        <v>36.4</v>
      </c>
      <c r="N186" s="33">
        <f t="shared" si="2"/>
        <v>53.77</v>
      </c>
      <c r="O186" s="32"/>
    </row>
    <row r="187" s="1" customFormat="1" ht="20" customHeight="1" spans="1:15">
      <c r="A187" s="18">
        <v>184</v>
      </c>
      <c r="B187" s="10" t="s">
        <v>475</v>
      </c>
      <c r="C187" s="10" t="s">
        <v>476</v>
      </c>
      <c r="D187" s="20" t="s">
        <v>19</v>
      </c>
      <c r="E187" s="15" t="s">
        <v>471</v>
      </c>
      <c r="F187" s="21" t="s">
        <v>129</v>
      </c>
      <c r="G187" s="21" t="s">
        <v>472</v>
      </c>
      <c r="H187" s="21"/>
      <c r="I187" s="29">
        <v>3</v>
      </c>
      <c r="J187" s="33">
        <v>46.1333333333333</v>
      </c>
      <c r="K187" s="33">
        <v>18.45</v>
      </c>
      <c r="L187" s="32">
        <v>56.78</v>
      </c>
      <c r="M187" s="33">
        <v>34.07</v>
      </c>
      <c r="N187" s="33">
        <f t="shared" si="2"/>
        <v>52.52</v>
      </c>
      <c r="O187" s="32"/>
    </row>
    <row r="188" s="1" customFormat="1" ht="20" customHeight="1" spans="1:15">
      <c r="A188" s="10">
        <v>185</v>
      </c>
      <c r="B188" s="10" t="s">
        <v>477</v>
      </c>
      <c r="C188" s="10" t="s">
        <v>478</v>
      </c>
      <c r="D188" s="20" t="s">
        <v>19</v>
      </c>
      <c r="E188" s="15" t="s">
        <v>471</v>
      </c>
      <c r="F188" s="21" t="s">
        <v>129</v>
      </c>
      <c r="G188" s="21" t="s">
        <v>472</v>
      </c>
      <c r="H188" s="21"/>
      <c r="I188" s="29">
        <v>4</v>
      </c>
      <c r="J188" s="33">
        <v>41.6</v>
      </c>
      <c r="K188" s="33">
        <v>16.64</v>
      </c>
      <c r="L188" s="32">
        <v>52.26</v>
      </c>
      <c r="M188" s="33">
        <v>31.36</v>
      </c>
      <c r="N188" s="33">
        <f t="shared" si="2"/>
        <v>48</v>
      </c>
      <c r="O188" s="32"/>
    </row>
    <row r="189" s="1" customFormat="1" ht="20" customHeight="1" spans="1:15">
      <c r="A189" s="18">
        <v>186</v>
      </c>
      <c r="B189" s="10" t="s">
        <v>479</v>
      </c>
      <c r="C189" s="10" t="s">
        <v>480</v>
      </c>
      <c r="D189" s="20" t="s">
        <v>19</v>
      </c>
      <c r="E189" s="15" t="s">
        <v>471</v>
      </c>
      <c r="F189" s="21" t="s">
        <v>129</v>
      </c>
      <c r="G189" s="21" t="s">
        <v>472</v>
      </c>
      <c r="H189" s="21"/>
      <c r="I189" s="29">
        <v>5</v>
      </c>
      <c r="J189" s="33">
        <v>38.6666666666667</v>
      </c>
      <c r="K189" s="33">
        <v>15.47</v>
      </c>
      <c r="L189" s="32">
        <v>35.72</v>
      </c>
      <c r="M189" s="33">
        <v>21.43</v>
      </c>
      <c r="N189" s="33">
        <f t="shared" si="2"/>
        <v>36.9</v>
      </c>
      <c r="O189" s="32"/>
    </row>
    <row r="190" s="1" customFormat="1" ht="20" customHeight="1" spans="1:15">
      <c r="A190" s="10">
        <v>187</v>
      </c>
      <c r="B190" s="10" t="s">
        <v>481</v>
      </c>
      <c r="C190" s="10" t="s">
        <v>482</v>
      </c>
      <c r="D190" s="20" t="s">
        <v>19</v>
      </c>
      <c r="E190" s="15" t="s">
        <v>471</v>
      </c>
      <c r="F190" s="21" t="s">
        <v>129</v>
      </c>
      <c r="G190" s="21" t="s">
        <v>472</v>
      </c>
      <c r="H190" s="21"/>
      <c r="I190" s="29">
        <v>6</v>
      </c>
      <c r="J190" s="33">
        <v>38.8666666666667</v>
      </c>
      <c r="K190" s="33">
        <v>15.55</v>
      </c>
      <c r="L190" s="32">
        <v>12.04</v>
      </c>
      <c r="M190" s="33">
        <v>7.22</v>
      </c>
      <c r="N190" s="33">
        <f t="shared" si="2"/>
        <v>22.77</v>
      </c>
      <c r="O190" s="32"/>
    </row>
    <row r="191" customHeight="1" spans="10:15">
      <c r="J191" s="35"/>
      <c r="K191" s="35"/>
      <c r="L191" s="36"/>
      <c r="M191" s="35"/>
      <c r="N191" s="35"/>
      <c r="O191" s="36"/>
    </row>
    <row r="192" customHeight="1" spans="10:15">
      <c r="J192" s="35"/>
      <c r="K192" s="35"/>
      <c r="L192" s="36"/>
      <c r="M192" s="35"/>
      <c r="N192" s="35"/>
      <c r="O192" s="36"/>
    </row>
    <row r="193" customHeight="1" spans="10:15">
      <c r="J193" s="35"/>
      <c r="K193" s="35"/>
      <c r="L193" s="36"/>
      <c r="M193" s="35"/>
      <c r="N193" s="35"/>
      <c r="O193" s="36"/>
    </row>
    <row r="194" customHeight="1" spans="10:15">
      <c r="J194" s="35"/>
      <c r="K194" s="35"/>
      <c r="L194" s="36"/>
      <c r="M194" s="35"/>
      <c r="N194" s="35"/>
      <c r="O194" s="36"/>
    </row>
    <row r="195" customHeight="1" spans="10:15">
      <c r="J195" s="35"/>
      <c r="K195" s="35"/>
      <c r="L195" s="36"/>
      <c r="M195" s="35"/>
      <c r="N195" s="35"/>
      <c r="O195" s="36"/>
    </row>
    <row r="196" customHeight="1" spans="10:15">
      <c r="J196" s="35"/>
      <c r="K196" s="35"/>
      <c r="L196" s="36"/>
      <c r="M196" s="35"/>
      <c r="N196" s="35"/>
      <c r="O196" s="36"/>
    </row>
    <row r="197" customHeight="1" spans="10:15">
      <c r="J197" s="35"/>
      <c r="K197" s="35"/>
      <c r="L197" s="36"/>
      <c r="M197" s="35"/>
      <c r="N197" s="35"/>
      <c r="O197" s="36"/>
    </row>
    <row r="198" customHeight="1" spans="10:15">
      <c r="J198" s="35"/>
      <c r="K198" s="35"/>
      <c r="L198" s="36"/>
      <c r="M198" s="35"/>
      <c r="N198" s="35"/>
      <c r="O198" s="36"/>
    </row>
    <row r="199" customHeight="1" spans="10:15">
      <c r="J199" s="35"/>
      <c r="K199" s="35"/>
      <c r="L199" s="36"/>
      <c r="M199" s="35"/>
      <c r="N199" s="35"/>
      <c r="O199" s="36"/>
    </row>
    <row r="200" customHeight="1" spans="10:15">
      <c r="J200" s="35"/>
      <c r="K200" s="35"/>
      <c r="L200" s="36"/>
      <c r="M200" s="35"/>
      <c r="N200" s="35"/>
      <c r="O200" s="36"/>
    </row>
    <row r="201" customHeight="1" spans="10:15">
      <c r="J201" s="35"/>
      <c r="K201" s="35"/>
      <c r="L201" s="36"/>
      <c r="M201" s="35"/>
      <c r="N201" s="35"/>
      <c r="O201" s="36"/>
    </row>
    <row r="202" customHeight="1" spans="10:15">
      <c r="J202" s="35"/>
      <c r="K202" s="35"/>
      <c r="L202" s="36"/>
      <c r="M202" s="35"/>
      <c r="N202" s="35"/>
      <c r="O202" s="36"/>
    </row>
    <row r="203" customHeight="1" spans="10:15">
      <c r="J203" s="35"/>
      <c r="K203" s="35"/>
      <c r="L203" s="36"/>
      <c r="M203" s="35"/>
      <c r="N203" s="35"/>
      <c r="O203" s="36"/>
    </row>
    <row r="204" customHeight="1" spans="10:15">
      <c r="J204" s="35"/>
      <c r="K204" s="35"/>
      <c r="L204" s="36"/>
      <c r="M204" s="35"/>
      <c r="N204" s="35"/>
      <c r="O204" s="36"/>
    </row>
    <row r="205" customHeight="1" spans="10:15">
      <c r="J205" s="35"/>
      <c r="K205" s="35"/>
      <c r="L205" s="36"/>
      <c r="M205" s="35"/>
      <c r="N205" s="35"/>
      <c r="O205" s="36"/>
    </row>
    <row r="206" customHeight="1" spans="10:15">
      <c r="J206" s="35"/>
      <c r="K206" s="35"/>
      <c r="L206" s="36"/>
      <c r="M206" s="35"/>
      <c r="N206" s="35"/>
      <c r="O206" s="36"/>
    </row>
    <row r="207" customHeight="1" spans="10:15">
      <c r="J207" s="35"/>
      <c r="K207" s="35"/>
      <c r="L207" s="36"/>
      <c r="M207" s="35"/>
      <c r="N207" s="35"/>
      <c r="O207" s="36"/>
    </row>
    <row r="208" customHeight="1" spans="10:15">
      <c r="J208" s="35"/>
      <c r="K208" s="35"/>
      <c r="L208" s="36"/>
      <c r="M208" s="35"/>
      <c r="N208" s="35"/>
      <c r="O208" s="36"/>
    </row>
    <row r="209" customHeight="1" spans="10:15">
      <c r="J209" s="35"/>
      <c r="K209" s="35"/>
      <c r="L209" s="36"/>
      <c r="M209" s="35"/>
      <c r="N209" s="35"/>
      <c r="O209" s="36"/>
    </row>
    <row r="210" customHeight="1" spans="10:15">
      <c r="J210" s="35"/>
      <c r="K210" s="35"/>
      <c r="L210" s="36"/>
      <c r="M210" s="35"/>
      <c r="N210" s="35"/>
      <c r="O210" s="36"/>
    </row>
    <row r="211" customHeight="1" spans="10:15">
      <c r="J211" s="35"/>
      <c r="K211" s="35"/>
      <c r="L211" s="36"/>
      <c r="M211" s="35"/>
      <c r="N211" s="35"/>
      <c r="O211" s="36"/>
    </row>
    <row r="212" customHeight="1" spans="10:15">
      <c r="J212" s="35"/>
      <c r="K212" s="35"/>
      <c r="L212" s="36"/>
      <c r="M212" s="35"/>
      <c r="N212" s="35"/>
      <c r="O212" s="36"/>
    </row>
    <row r="213" customHeight="1" spans="10:15">
      <c r="J213" s="35"/>
      <c r="K213" s="35"/>
      <c r="L213" s="36"/>
      <c r="M213" s="35"/>
      <c r="N213" s="35"/>
      <c r="O213" s="36"/>
    </row>
    <row r="214" customHeight="1" spans="10:15">
      <c r="J214" s="35"/>
      <c r="K214" s="35"/>
      <c r="L214" s="36"/>
      <c r="M214" s="35"/>
      <c r="N214" s="35"/>
      <c r="O214" s="36"/>
    </row>
    <row r="215" customHeight="1" spans="10:15">
      <c r="J215" s="35"/>
      <c r="K215" s="35"/>
      <c r="L215" s="36"/>
      <c r="M215" s="35"/>
      <c r="N215" s="35"/>
      <c r="O215" s="36"/>
    </row>
    <row r="216" customHeight="1" spans="10:15">
      <c r="J216" s="35"/>
      <c r="K216" s="35"/>
      <c r="L216" s="36"/>
      <c r="M216" s="35"/>
      <c r="N216" s="35"/>
      <c r="O216" s="36"/>
    </row>
    <row r="217" customHeight="1" spans="10:15">
      <c r="J217" s="35"/>
      <c r="K217" s="35"/>
      <c r="L217" s="36"/>
      <c r="M217" s="35"/>
      <c r="N217" s="35"/>
      <c r="O217" s="36"/>
    </row>
    <row r="218" customHeight="1" spans="10:15">
      <c r="J218" s="35"/>
      <c r="K218" s="35"/>
      <c r="L218" s="36"/>
      <c r="M218" s="35"/>
      <c r="N218" s="35"/>
      <c r="O218" s="36"/>
    </row>
    <row r="219" customHeight="1" spans="10:15">
      <c r="J219" s="35"/>
      <c r="K219" s="35"/>
      <c r="L219" s="36"/>
      <c r="M219" s="35"/>
      <c r="N219" s="35"/>
      <c r="O219" s="36"/>
    </row>
    <row r="220" customHeight="1" spans="10:15">
      <c r="J220" s="35"/>
      <c r="K220" s="35"/>
      <c r="L220" s="36"/>
      <c r="M220" s="35"/>
      <c r="N220" s="35"/>
      <c r="O220" s="36"/>
    </row>
    <row r="221" customHeight="1" spans="10:15">
      <c r="J221" s="35"/>
      <c r="K221" s="35"/>
      <c r="L221" s="36"/>
      <c r="M221" s="35"/>
      <c r="N221" s="35"/>
      <c r="O221" s="36"/>
    </row>
    <row r="222" customHeight="1" spans="10:15">
      <c r="J222" s="35"/>
      <c r="K222" s="35"/>
      <c r="L222" s="36"/>
      <c r="M222" s="35"/>
      <c r="N222" s="35"/>
      <c r="O222" s="36"/>
    </row>
    <row r="223" customHeight="1" spans="10:15">
      <c r="J223" s="35"/>
      <c r="K223" s="35"/>
      <c r="L223" s="36"/>
      <c r="M223" s="35"/>
      <c r="N223" s="35"/>
      <c r="O223" s="36"/>
    </row>
    <row r="224" customHeight="1" spans="10:15">
      <c r="J224" s="35"/>
      <c r="K224" s="35"/>
      <c r="L224" s="36"/>
      <c r="M224" s="35"/>
      <c r="N224" s="35"/>
      <c r="O224" s="36"/>
    </row>
    <row r="225" customHeight="1" spans="10:15">
      <c r="J225" s="35"/>
      <c r="K225" s="35"/>
      <c r="L225" s="36"/>
      <c r="M225" s="35"/>
      <c r="N225" s="35"/>
      <c r="O225" s="36"/>
    </row>
    <row r="226" customHeight="1" spans="10:15">
      <c r="J226" s="35"/>
      <c r="K226" s="35"/>
      <c r="L226" s="36"/>
      <c r="M226" s="35"/>
      <c r="N226" s="35"/>
      <c r="O226" s="36"/>
    </row>
    <row r="227" customHeight="1" spans="10:15">
      <c r="J227" s="35"/>
      <c r="K227" s="35"/>
      <c r="L227" s="36"/>
      <c r="M227" s="35"/>
      <c r="N227" s="35"/>
      <c r="O227" s="36"/>
    </row>
    <row r="228" customHeight="1" spans="10:15">
      <c r="J228" s="35"/>
      <c r="K228" s="35"/>
      <c r="L228" s="36"/>
      <c r="M228" s="35"/>
      <c r="N228" s="35"/>
      <c r="O228" s="36"/>
    </row>
    <row r="229" customHeight="1" spans="10:15">
      <c r="J229" s="35"/>
      <c r="K229" s="35"/>
      <c r="L229" s="36"/>
      <c r="M229" s="35"/>
      <c r="N229" s="35"/>
      <c r="O229" s="36"/>
    </row>
    <row r="230" customHeight="1" spans="10:15">
      <c r="J230" s="35"/>
      <c r="K230" s="35"/>
      <c r="L230" s="36"/>
      <c r="M230" s="35"/>
      <c r="N230" s="35"/>
      <c r="O230" s="36"/>
    </row>
    <row r="231" customHeight="1" spans="10:15">
      <c r="J231" s="35"/>
      <c r="K231" s="35"/>
      <c r="L231" s="36"/>
      <c r="M231" s="35"/>
      <c r="N231" s="35"/>
      <c r="O231" s="36"/>
    </row>
    <row r="232" customHeight="1" spans="10:15">
      <c r="J232" s="35"/>
      <c r="K232" s="35"/>
      <c r="L232" s="36"/>
      <c r="M232" s="35"/>
      <c r="N232" s="35"/>
      <c r="O232" s="36"/>
    </row>
    <row r="233" customHeight="1" spans="10:15">
      <c r="J233" s="35"/>
      <c r="K233" s="35"/>
      <c r="L233" s="36"/>
      <c r="M233" s="35"/>
      <c r="N233" s="35"/>
      <c r="O233" s="36"/>
    </row>
    <row r="234" customHeight="1" spans="10:15">
      <c r="J234" s="35"/>
      <c r="K234" s="35"/>
      <c r="L234" s="36"/>
      <c r="M234" s="35"/>
      <c r="N234" s="35"/>
      <c r="O234" s="36"/>
    </row>
    <row r="235" customHeight="1" spans="10:15">
      <c r="J235" s="35"/>
      <c r="K235" s="35"/>
      <c r="L235" s="36"/>
      <c r="M235" s="35"/>
      <c r="N235" s="35"/>
      <c r="O235" s="36"/>
    </row>
    <row r="236" customHeight="1" spans="10:15">
      <c r="J236" s="35"/>
      <c r="K236" s="35"/>
      <c r="L236" s="36"/>
      <c r="M236" s="35"/>
      <c r="N236" s="35"/>
      <c r="O236" s="36"/>
    </row>
    <row r="237" customHeight="1" spans="10:15">
      <c r="J237" s="35"/>
      <c r="K237" s="35"/>
      <c r="L237" s="36"/>
      <c r="M237" s="35"/>
      <c r="N237" s="35"/>
      <c r="O237" s="36"/>
    </row>
    <row r="238" customHeight="1" spans="10:15">
      <c r="J238" s="35"/>
      <c r="K238" s="35"/>
      <c r="L238" s="36"/>
      <c r="M238" s="35"/>
      <c r="N238" s="35"/>
      <c r="O238" s="36"/>
    </row>
    <row r="239" customHeight="1" spans="10:15">
      <c r="J239" s="35"/>
      <c r="K239" s="35"/>
      <c r="L239" s="36"/>
      <c r="M239" s="35"/>
      <c r="N239" s="35"/>
      <c r="O239" s="36"/>
    </row>
    <row r="240" customHeight="1" spans="10:15">
      <c r="J240" s="35"/>
      <c r="K240" s="35"/>
      <c r="L240" s="36"/>
      <c r="M240" s="35"/>
      <c r="N240" s="35"/>
      <c r="O240" s="36"/>
    </row>
    <row r="241" customHeight="1" spans="10:15">
      <c r="J241" s="35"/>
      <c r="K241" s="35"/>
      <c r="L241" s="36"/>
      <c r="M241" s="35"/>
      <c r="N241" s="35"/>
      <c r="O241" s="36"/>
    </row>
    <row r="242" customHeight="1" spans="10:15">
      <c r="J242" s="35"/>
      <c r="K242" s="35"/>
      <c r="L242" s="36"/>
      <c r="M242" s="35"/>
      <c r="N242" s="35"/>
      <c r="O242" s="36"/>
    </row>
    <row r="243" customHeight="1" spans="10:15">
      <c r="J243" s="35"/>
      <c r="K243" s="35"/>
      <c r="L243" s="36"/>
      <c r="M243" s="35"/>
      <c r="N243" s="35"/>
      <c r="O243" s="36"/>
    </row>
    <row r="244" customHeight="1" spans="10:15">
      <c r="J244" s="35"/>
      <c r="K244" s="35"/>
      <c r="L244" s="36"/>
      <c r="M244" s="35"/>
      <c r="N244" s="35"/>
      <c r="O244" s="36"/>
    </row>
    <row r="245" customHeight="1" spans="10:15">
      <c r="J245" s="35"/>
      <c r="K245" s="35"/>
      <c r="L245" s="36"/>
      <c r="M245" s="35"/>
      <c r="N245" s="35"/>
      <c r="O245" s="36"/>
    </row>
    <row r="246" customHeight="1" spans="10:15">
      <c r="J246" s="35"/>
      <c r="K246" s="35"/>
      <c r="L246" s="36"/>
      <c r="M246" s="35"/>
      <c r="N246" s="35"/>
      <c r="O246" s="36"/>
    </row>
    <row r="247" customHeight="1" spans="10:15">
      <c r="J247" s="35"/>
      <c r="K247" s="35"/>
      <c r="L247" s="36"/>
      <c r="M247" s="35"/>
      <c r="N247" s="35"/>
      <c r="O247" s="36"/>
    </row>
    <row r="248" customHeight="1" spans="10:15">
      <c r="J248" s="35"/>
      <c r="K248" s="35"/>
      <c r="L248" s="36"/>
      <c r="M248" s="35"/>
      <c r="N248" s="35"/>
      <c r="O248" s="36"/>
    </row>
    <row r="249" customHeight="1" spans="10:15">
      <c r="J249" s="35"/>
      <c r="K249" s="35"/>
      <c r="L249" s="36"/>
      <c r="M249" s="35"/>
      <c r="N249" s="35"/>
      <c r="O249" s="36"/>
    </row>
    <row r="250" customHeight="1" spans="10:15">
      <c r="J250" s="35"/>
      <c r="K250" s="35"/>
      <c r="L250" s="36"/>
      <c r="M250" s="35"/>
      <c r="N250" s="35"/>
      <c r="O250" s="36"/>
    </row>
    <row r="251" customHeight="1" spans="10:15">
      <c r="J251" s="35"/>
      <c r="K251" s="35"/>
      <c r="L251" s="36"/>
      <c r="M251" s="35"/>
      <c r="N251" s="35"/>
      <c r="O251" s="36"/>
    </row>
    <row r="252" customHeight="1" spans="10:15">
      <c r="J252" s="35"/>
      <c r="K252" s="35"/>
      <c r="L252" s="36"/>
      <c r="M252" s="35"/>
      <c r="N252" s="35"/>
      <c r="O252" s="36"/>
    </row>
    <row r="253" customHeight="1" spans="10:15">
      <c r="J253" s="35"/>
      <c r="K253" s="35"/>
      <c r="L253" s="36"/>
      <c r="M253" s="35"/>
      <c r="N253" s="35"/>
      <c r="O253" s="36"/>
    </row>
    <row r="254" customHeight="1" spans="10:15">
      <c r="J254" s="35"/>
      <c r="K254" s="35"/>
      <c r="L254" s="36"/>
      <c r="M254" s="35"/>
      <c r="N254" s="35"/>
      <c r="O254" s="36"/>
    </row>
    <row r="255" customHeight="1" spans="10:15">
      <c r="J255" s="35"/>
      <c r="K255" s="35"/>
      <c r="L255" s="36"/>
      <c r="M255" s="35"/>
      <c r="N255" s="35"/>
      <c r="O255" s="36"/>
    </row>
    <row r="256" customHeight="1" spans="10:15">
      <c r="J256" s="35"/>
      <c r="K256" s="35"/>
      <c r="L256" s="36"/>
      <c r="M256" s="35"/>
      <c r="N256" s="35"/>
      <c r="O256" s="36"/>
    </row>
    <row r="257" customHeight="1" spans="10:15">
      <c r="J257" s="35"/>
      <c r="K257" s="35"/>
      <c r="L257" s="36"/>
      <c r="M257" s="35"/>
      <c r="N257" s="35"/>
      <c r="O257" s="36"/>
    </row>
    <row r="258" customHeight="1" spans="10:15">
      <c r="J258" s="35"/>
      <c r="K258" s="35"/>
      <c r="L258" s="36"/>
      <c r="M258" s="35"/>
      <c r="N258" s="35"/>
      <c r="O258" s="36"/>
    </row>
    <row r="259" customHeight="1" spans="10:15">
      <c r="J259" s="35"/>
      <c r="K259" s="35"/>
      <c r="L259" s="36"/>
      <c r="M259" s="35"/>
      <c r="N259" s="35"/>
      <c r="O259" s="36"/>
    </row>
    <row r="260" customHeight="1" spans="10:15">
      <c r="J260" s="35"/>
      <c r="K260" s="35"/>
      <c r="L260" s="36"/>
      <c r="M260" s="35"/>
      <c r="N260" s="35"/>
      <c r="O260" s="36"/>
    </row>
    <row r="261" customHeight="1" spans="10:15">
      <c r="J261" s="35"/>
      <c r="K261" s="35"/>
      <c r="L261" s="36"/>
      <c r="M261" s="35"/>
      <c r="N261" s="35"/>
      <c r="O261" s="36"/>
    </row>
    <row r="262" customHeight="1" spans="10:15">
      <c r="J262" s="35"/>
      <c r="K262" s="35"/>
      <c r="L262" s="36"/>
      <c r="M262" s="35"/>
      <c r="N262" s="35"/>
      <c r="O262" s="36"/>
    </row>
    <row r="263" customHeight="1" spans="10:15">
      <c r="J263" s="35"/>
      <c r="K263" s="35"/>
      <c r="L263" s="36"/>
      <c r="M263" s="35"/>
      <c r="N263" s="35"/>
      <c r="O263" s="36"/>
    </row>
    <row r="264" customHeight="1" spans="10:15">
      <c r="J264" s="35"/>
      <c r="K264" s="35"/>
      <c r="L264" s="36"/>
      <c r="M264" s="35"/>
      <c r="N264" s="35"/>
      <c r="O264" s="36"/>
    </row>
    <row r="265" customHeight="1" spans="10:15">
      <c r="J265" s="35"/>
      <c r="K265" s="35"/>
      <c r="L265" s="36"/>
      <c r="M265" s="35"/>
      <c r="N265" s="35"/>
      <c r="O265" s="36"/>
    </row>
    <row r="266" customHeight="1" spans="10:15">
      <c r="J266" s="35"/>
      <c r="K266" s="35"/>
      <c r="L266" s="36"/>
      <c r="M266" s="35"/>
      <c r="N266" s="35"/>
      <c r="O266" s="36"/>
    </row>
    <row r="267" customHeight="1" spans="10:15">
      <c r="J267" s="35"/>
      <c r="K267" s="35"/>
      <c r="L267" s="36"/>
      <c r="M267" s="35"/>
      <c r="N267" s="35"/>
      <c r="O267" s="36"/>
    </row>
    <row r="268" customHeight="1" spans="10:15">
      <c r="J268" s="35"/>
      <c r="K268" s="35"/>
      <c r="L268" s="36"/>
      <c r="M268" s="35"/>
      <c r="N268" s="35"/>
      <c r="O268" s="36"/>
    </row>
    <row r="269" customHeight="1" spans="10:15">
      <c r="J269" s="35"/>
      <c r="K269" s="35"/>
      <c r="L269" s="36"/>
      <c r="M269" s="35"/>
      <c r="N269" s="35"/>
      <c r="O269" s="36"/>
    </row>
    <row r="270" customHeight="1" spans="10:15">
      <c r="J270" s="35"/>
      <c r="K270" s="35"/>
      <c r="L270" s="36"/>
      <c r="M270" s="35"/>
      <c r="N270" s="35"/>
      <c r="O270" s="36"/>
    </row>
    <row r="271" customHeight="1" spans="10:15">
      <c r="J271" s="35"/>
      <c r="K271" s="35"/>
      <c r="L271" s="36"/>
      <c r="M271" s="35"/>
      <c r="N271" s="35"/>
      <c r="O271" s="36"/>
    </row>
    <row r="272" customHeight="1" spans="10:15">
      <c r="J272" s="35"/>
      <c r="K272" s="35"/>
      <c r="L272" s="36"/>
      <c r="M272" s="35"/>
      <c r="N272" s="35"/>
      <c r="O272" s="36"/>
    </row>
    <row r="273" customHeight="1" spans="10:15">
      <c r="J273" s="35"/>
      <c r="K273" s="35"/>
      <c r="L273" s="36"/>
      <c r="M273" s="35"/>
      <c r="N273" s="35"/>
      <c r="O273" s="36"/>
    </row>
    <row r="274" customHeight="1" spans="10:15">
      <c r="J274" s="35"/>
      <c r="K274" s="35"/>
      <c r="L274" s="36"/>
      <c r="M274" s="35"/>
      <c r="N274" s="35"/>
      <c r="O274" s="36"/>
    </row>
    <row r="275" customHeight="1" spans="10:15">
      <c r="J275" s="35"/>
      <c r="K275" s="35"/>
      <c r="L275" s="36"/>
      <c r="M275" s="35"/>
      <c r="N275" s="35"/>
      <c r="O275" s="36"/>
    </row>
    <row r="276" customHeight="1" spans="10:15">
      <c r="J276" s="35"/>
      <c r="K276" s="35"/>
      <c r="L276" s="36"/>
      <c r="M276" s="35"/>
      <c r="N276" s="35"/>
      <c r="O276" s="36"/>
    </row>
    <row r="277" customHeight="1" spans="10:15">
      <c r="J277" s="35"/>
      <c r="K277" s="35"/>
      <c r="L277" s="36"/>
      <c r="M277" s="35"/>
      <c r="N277" s="35"/>
      <c r="O277" s="36"/>
    </row>
    <row r="278" customHeight="1" spans="10:15">
      <c r="J278" s="35"/>
      <c r="K278" s="35"/>
      <c r="L278" s="36"/>
      <c r="M278" s="35"/>
      <c r="N278" s="35"/>
      <c r="O278" s="36"/>
    </row>
    <row r="279" customHeight="1" spans="10:15">
      <c r="J279" s="35"/>
      <c r="K279" s="35"/>
      <c r="L279" s="36"/>
      <c r="M279" s="35"/>
      <c r="N279" s="35"/>
      <c r="O279" s="36"/>
    </row>
    <row r="280" customHeight="1" spans="10:15">
      <c r="J280" s="35"/>
      <c r="K280" s="35"/>
      <c r="L280" s="36"/>
      <c r="M280" s="35"/>
      <c r="N280" s="35"/>
      <c r="O280" s="36"/>
    </row>
    <row r="281" customHeight="1" spans="10:15">
      <c r="J281" s="35"/>
      <c r="K281" s="35"/>
      <c r="L281" s="36"/>
      <c r="M281" s="35"/>
      <c r="N281" s="35"/>
      <c r="O281" s="36"/>
    </row>
    <row r="282" customHeight="1" spans="10:15">
      <c r="J282" s="35"/>
      <c r="K282" s="35"/>
      <c r="L282" s="36"/>
      <c r="M282" s="35"/>
      <c r="N282" s="35"/>
      <c r="O282" s="36"/>
    </row>
    <row r="283" customHeight="1" spans="10:15">
      <c r="J283" s="35"/>
      <c r="K283" s="35"/>
      <c r="L283" s="36"/>
      <c r="M283" s="35"/>
      <c r="N283" s="35"/>
      <c r="O283" s="36"/>
    </row>
    <row r="284" customHeight="1" spans="10:15">
      <c r="J284" s="35"/>
      <c r="K284" s="35"/>
      <c r="L284" s="36"/>
      <c r="M284" s="35"/>
      <c r="N284" s="35"/>
      <c r="O284" s="36"/>
    </row>
    <row r="285" customHeight="1" spans="10:15">
      <c r="J285" s="35"/>
      <c r="K285" s="35"/>
      <c r="L285" s="36"/>
      <c r="M285" s="35"/>
      <c r="N285" s="35"/>
      <c r="O285" s="36"/>
    </row>
    <row r="286" customHeight="1" spans="10:15">
      <c r="J286" s="35"/>
      <c r="K286" s="35"/>
      <c r="L286" s="36"/>
      <c r="M286" s="35"/>
      <c r="N286" s="35"/>
      <c r="O286" s="36"/>
    </row>
    <row r="287" customHeight="1" spans="10:15">
      <c r="J287" s="35"/>
      <c r="K287" s="35"/>
      <c r="L287" s="36"/>
      <c r="M287" s="35"/>
      <c r="N287" s="35"/>
      <c r="O287" s="36"/>
    </row>
    <row r="288" customHeight="1" spans="10:15">
      <c r="J288" s="35"/>
      <c r="K288" s="35"/>
      <c r="L288" s="36"/>
      <c r="M288" s="35"/>
      <c r="N288" s="35"/>
      <c r="O288" s="36"/>
    </row>
    <row r="289" customHeight="1" spans="10:15">
      <c r="J289" s="35"/>
      <c r="K289" s="35"/>
      <c r="L289" s="36"/>
      <c r="M289" s="35"/>
      <c r="N289" s="35"/>
      <c r="O289" s="36"/>
    </row>
    <row r="290" customHeight="1" spans="10:15">
      <c r="J290" s="35"/>
      <c r="K290" s="35"/>
      <c r="L290" s="36"/>
      <c r="M290" s="35"/>
      <c r="N290" s="35"/>
      <c r="O290" s="36"/>
    </row>
    <row r="291" customHeight="1" spans="10:15">
      <c r="J291" s="35"/>
      <c r="K291" s="35"/>
      <c r="L291" s="36"/>
      <c r="M291" s="35"/>
      <c r="N291" s="35"/>
      <c r="O291" s="36"/>
    </row>
    <row r="292" customHeight="1" spans="10:15">
      <c r="J292" s="35"/>
      <c r="K292" s="35"/>
      <c r="L292" s="36"/>
      <c r="M292" s="35"/>
      <c r="N292" s="35"/>
      <c r="O292" s="36"/>
    </row>
    <row r="293" customHeight="1" spans="10:15">
      <c r="J293" s="35"/>
      <c r="K293" s="35"/>
      <c r="L293" s="36"/>
      <c r="M293" s="35"/>
      <c r="N293" s="35"/>
      <c r="O293" s="36"/>
    </row>
    <row r="294" customHeight="1" spans="10:15">
      <c r="J294" s="35"/>
      <c r="K294" s="35"/>
      <c r="L294" s="36"/>
      <c r="M294" s="35"/>
      <c r="N294" s="35"/>
      <c r="O294" s="36"/>
    </row>
    <row r="295" customHeight="1" spans="10:15">
      <c r="J295" s="35"/>
      <c r="K295" s="35"/>
      <c r="L295" s="36"/>
      <c r="M295" s="35"/>
      <c r="N295" s="35"/>
      <c r="O295" s="36"/>
    </row>
    <row r="296" customHeight="1" spans="10:15">
      <c r="J296" s="35"/>
      <c r="K296" s="35"/>
      <c r="L296" s="36"/>
      <c r="M296" s="35"/>
      <c r="N296" s="35"/>
      <c r="O296" s="36"/>
    </row>
    <row r="297" customHeight="1" spans="10:15">
      <c r="J297" s="35"/>
      <c r="K297" s="35"/>
      <c r="L297" s="36"/>
      <c r="M297" s="35"/>
      <c r="N297" s="35"/>
      <c r="O297" s="36"/>
    </row>
    <row r="298" customHeight="1" spans="10:15">
      <c r="J298" s="35"/>
      <c r="K298" s="35"/>
      <c r="L298" s="36"/>
      <c r="M298" s="35"/>
      <c r="N298" s="35"/>
      <c r="O298" s="36"/>
    </row>
    <row r="299" customHeight="1" spans="10:15">
      <c r="J299" s="35"/>
      <c r="K299" s="35"/>
      <c r="L299" s="36"/>
      <c r="M299" s="35"/>
      <c r="N299" s="35"/>
      <c r="O299" s="36"/>
    </row>
    <row r="300" customHeight="1" spans="10:15">
      <c r="J300" s="35"/>
      <c r="K300" s="35"/>
      <c r="L300" s="36"/>
      <c r="M300" s="35"/>
      <c r="N300" s="35"/>
      <c r="O300" s="36"/>
    </row>
    <row r="301" customHeight="1" spans="10:15">
      <c r="J301" s="35"/>
      <c r="K301" s="35"/>
      <c r="L301" s="36"/>
      <c r="M301" s="35"/>
      <c r="N301" s="35"/>
      <c r="O301" s="36"/>
    </row>
    <row r="302" customHeight="1" spans="10:15">
      <c r="J302" s="35"/>
      <c r="K302" s="35"/>
      <c r="L302" s="36"/>
      <c r="M302" s="35"/>
      <c r="N302" s="35"/>
      <c r="O302" s="36"/>
    </row>
    <row r="303" customHeight="1" spans="10:15">
      <c r="J303" s="35"/>
      <c r="K303" s="35"/>
      <c r="L303" s="36"/>
      <c r="M303" s="35"/>
      <c r="N303" s="35"/>
      <c r="O303" s="36"/>
    </row>
    <row r="304" customHeight="1" spans="10:15">
      <c r="J304" s="35"/>
      <c r="K304" s="35"/>
      <c r="L304" s="36"/>
      <c r="M304" s="35"/>
      <c r="N304" s="35"/>
      <c r="O304" s="36"/>
    </row>
    <row r="305" customHeight="1" spans="10:15">
      <c r="J305" s="35"/>
      <c r="K305" s="35"/>
      <c r="L305" s="36"/>
      <c r="M305" s="35"/>
      <c r="N305" s="35"/>
      <c r="O305" s="36"/>
    </row>
    <row r="306" customHeight="1" spans="10:15">
      <c r="J306" s="35"/>
      <c r="K306" s="35"/>
      <c r="L306" s="36"/>
      <c r="M306" s="35"/>
      <c r="N306" s="35"/>
      <c r="O306" s="36"/>
    </row>
    <row r="307" customHeight="1" spans="10:15">
      <c r="J307" s="35"/>
      <c r="K307" s="35"/>
      <c r="L307" s="36"/>
      <c r="M307" s="35"/>
      <c r="N307" s="35"/>
      <c r="O307" s="36"/>
    </row>
    <row r="308" customHeight="1" spans="10:15">
      <c r="J308" s="35"/>
      <c r="K308" s="35"/>
      <c r="L308" s="36"/>
      <c r="M308" s="35"/>
      <c r="N308" s="35"/>
      <c r="O308" s="36"/>
    </row>
    <row r="309" customHeight="1" spans="10:15">
      <c r="J309" s="35"/>
      <c r="K309" s="35"/>
      <c r="L309" s="36"/>
      <c r="M309" s="35"/>
      <c r="N309" s="35"/>
      <c r="O309" s="36"/>
    </row>
    <row r="310" customHeight="1" spans="10:15">
      <c r="J310" s="35"/>
      <c r="K310" s="35"/>
      <c r="L310" s="36"/>
      <c r="M310" s="35"/>
      <c r="N310" s="35"/>
      <c r="O310" s="36"/>
    </row>
    <row r="311" customHeight="1" spans="10:15">
      <c r="J311" s="35"/>
      <c r="K311" s="35"/>
      <c r="L311" s="36"/>
      <c r="M311" s="35"/>
      <c r="N311" s="35"/>
      <c r="O311" s="36"/>
    </row>
    <row r="312" customHeight="1" spans="10:15">
      <c r="J312" s="35"/>
      <c r="K312" s="35"/>
      <c r="L312" s="36"/>
      <c r="M312" s="35"/>
      <c r="N312" s="35"/>
      <c r="O312" s="36"/>
    </row>
    <row r="313" customHeight="1" spans="10:15">
      <c r="J313" s="35"/>
      <c r="K313" s="35"/>
      <c r="L313" s="36"/>
      <c r="M313" s="35"/>
      <c r="N313" s="35"/>
      <c r="O313" s="36"/>
    </row>
    <row r="314" customHeight="1" spans="10:15">
      <c r="J314" s="35"/>
      <c r="K314" s="35"/>
      <c r="L314" s="36"/>
      <c r="M314" s="35"/>
      <c r="N314" s="35"/>
      <c r="O314" s="36"/>
    </row>
    <row r="315" customHeight="1" spans="10:15">
      <c r="J315" s="35"/>
      <c r="K315" s="35"/>
      <c r="L315" s="36"/>
      <c r="M315" s="35"/>
      <c r="N315" s="35"/>
      <c r="O315" s="36"/>
    </row>
    <row r="316" customHeight="1" spans="10:15">
      <c r="J316" s="35"/>
      <c r="K316" s="35"/>
      <c r="L316" s="36"/>
      <c r="M316" s="35"/>
      <c r="N316" s="35"/>
      <c r="O316" s="36"/>
    </row>
    <row r="317" customHeight="1" spans="10:15">
      <c r="J317" s="35"/>
      <c r="K317" s="35"/>
      <c r="L317" s="36"/>
      <c r="M317" s="35"/>
      <c r="N317" s="35"/>
      <c r="O317" s="36"/>
    </row>
    <row r="318" customHeight="1" spans="10:15">
      <c r="J318" s="35"/>
      <c r="K318" s="35"/>
      <c r="L318" s="36"/>
      <c r="M318" s="35"/>
      <c r="N318" s="35"/>
      <c r="O318" s="36"/>
    </row>
    <row r="319" customHeight="1" spans="10:15">
      <c r="J319" s="35"/>
      <c r="K319" s="35"/>
      <c r="L319" s="36"/>
      <c r="M319" s="35"/>
      <c r="N319" s="35"/>
      <c r="O319" s="36"/>
    </row>
    <row r="320" customHeight="1" spans="10:15">
      <c r="J320" s="35"/>
      <c r="K320" s="35"/>
      <c r="L320" s="36"/>
      <c r="M320" s="35"/>
      <c r="N320" s="35"/>
      <c r="O320" s="36"/>
    </row>
    <row r="321" customHeight="1" spans="10:15">
      <c r="J321" s="35"/>
      <c r="K321" s="35"/>
      <c r="L321" s="36"/>
      <c r="M321" s="35"/>
      <c r="N321" s="35"/>
      <c r="O321" s="36"/>
    </row>
    <row r="322" customHeight="1" spans="10:15">
      <c r="J322" s="35"/>
      <c r="K322" s="35"/>
      <c r="L322" s="36"/>
      <c r="M322" s="35"/>
      <c r="N322" s="35"/>
      <c r="O322" s="36"/>
    </row>
    <row r="323" customHeight="1" spans="10:15">
      <c r="J323" s="35"/>
      <c r="K323" s="35"/>
      <c r="L323" s="36"/>
      <c r="M323" s="35"/>
      <c r="N323" s="35"/>
      <c r="O323" s="36"/>
    </row>
    <row r="324" customHeight="1" spans="10:15">
      <c r="J324" s="35"/>
      <c r="K324" s="35"/>
      <c r="L324" s="36"/>
      <c r="M324" s="35"/>
      <c r="N324" s="35"/>
      <c r="O324" s="36"/>
    </row>
    <row r="325" customHeight="1" spans="10:15">
      <c r="J325" s="35"/>
      <c r="K325" s="35"/>
      <c r="L325" s="36"/>
      <c r="M325" s="35"/>
      <c r="N325" s="35"/>
      <c r="O325" s="36"/>
    </row>
    <row r="326" customHeight="1" spans="10:15">
      <c r="J326" s="35"/>
      <c r="K326" s="35"/>
      <c r="L326" s="36"/>
      <c r="M326" s="35"/>
      <c r="N326" s="35"/>
      <c r="O326" s="36"/>
    </row>
    <row r="327" customHeight="1" spans="10:15">
      <c r="J327" s="35"/>
      <c r="K327" s="35"/>
      <c r="L327" s="36"/>
      <c r="M327" s="35"/>
      <c r="N327" s="35"/>
      <c r="O327" s="36"/>
    </row>
    <row r="328" customHeight="1" spans="10:15">
      <c r="J328" s="35"/>
      <c r="K328" s="35"/>
      <c r="L328" s="36"/>
      <c r="M328" s="35"/>
      <c r="N328" s="35"/>
      <c r="O328" s="36"/>
    </row>
    <row r="329" customHeight="1" spans="10:15">
      <c r="J329" s="35"/>
      <c r="K329" s="35"/>
      <c r="L329" s="36"/>
      <c r="M329" s="35"/>
      <c r="N329" s="35"/>
      <c r="O329" s="36"/>
    </row>
    <row r="330" customHeight="1" spans="10:15">
      <c r="J330" s="35"/>
      <c r="K330" s="35"/>
      <c r="L330" s="36"/>
      <c r="M330" s="35"/>
      <c r="N330" s="35"/>
      <c r="O330" s="36"/>
    </row>
    <row r="331" customHeight="1" spans="10:15">
      <c r="J331" s="35"/>
      <c r="K331" s="35"/>
      <c r="L331" s="36"/>
      <c r="M331" s="35"/>
      <c r="N331" s="35"/>
      <c r="O331" s="36"/>
    </row>
    <row r="332" customHeight="1" spans="10:15">
      <c r="J332" s="35"/>
      <c r="K332" s="35"/>
      <c r="L332" s="36"/>
      <c r="M332" s="35"/>
      <c r="N332" s="35"/>
      <c r="O332" s="36"/>
    </row>
    <row r="333" customHeight="1" spans="10:15">
      <c r="J333" s="35"/>
      <c r="K333" s="35"/>
      <c r="L333" s="36"/>
      <c r="M333" s="35"/>
      <c r="N333" s="35"/>
      <c r="O333" s="36"/>
    </row>
    <row r="334" customHeight="1" spans="10:15">
      <c r="J334" s="35"/>
      <c r="K334" s="35"/>
      <c r="L334" s="36"/>
      <c r="M334" s="35"/>
      <c r="N334" s="35"/>
      <c r="O334" s="36"/>
    </row>
    <row r="335" customHeight="1" spans="10:15">
      <c r="J335" s="35"/>
      <c r="K335" s="35"/>
      <c r="L335" s="36"/>
      <c r="M335" s="35"/>
      <c r="N335" s="35"/>
      <c r="O335" s="36"/>
    </row>
    <row r="336" customHeight="1" spans="10:15">
      <c r="J336" s="35"/>
      <c r="K336" s="35"/>
      <c r="L336" s="36"/>
      <c r="M336" s="35"/>
      <c r="N336" s="35"/>
      <c r="O336" s="36"/>
    </row>
    <row r="337" customHeight="1" spans="10:15">
      <c r="J337" s="35"/>
      <c r="K337" s="35"/>
      <c r="L337" s="36"/>
      <c r="M337" s="35"/>
      <c r="N337" s="35"/>
      <c r="O337" s="36"/>
    </row>
    <row r="338" customHeight="1" spans="10:15">
      <c r="J338" s="35"/>
      <c r="K338" s="35"/>
      <c r="L338" s="36"/>
      <c r="M338" s="35"/>
      <c r="N338" s="35"/>
      <c r="O338" s="36"/>
    </row>
    <row r="339" customHeight="1" spans="10:15">
      <c r="J339" s="35"/>
      <c r="K339" s="35"/>
      <c r="L339" s="36"/>
      <c r="M339" s="35"/>
      <c r="N339" s="35"/>
      <c r="O339" s="36"/>
    </row>
    <row r="340" customHeight="1" spans="10:15">
      <c r="J340" s="35"/>
      <c r="K340" s="35"/>
      <c r="L340" s="36"/>
      <c r="M340" s="35"/>
      <c r="N340" s="35"/>
      <c r="O340" s="36"/>
    </row>
    <row r="341" customHeight="1" spans="10:15">
      <c r="J341" s="35"/>
      <c r="K341" s="35"/>
      <c r="L341" s="36"/>
      <c r="M341" s="35"/>
      <c r="N341" s="35"/>
      <c r="O341" s="36"/>
    </row>
    <row r="342" customHeight="1" spans="10:15">
      <c r="J342" s="35"/>
      <c r="K342" s="35"/>
      <c r="L342" s="36"/>
      <c r="M342" s="35"/>
      <c r="N342" s="35"/>
      <c r="O342" s="36"/>
    </row>
    <row r="343" customHeight="1" spans="10:15">
      <c r="J343" s="35"/>
      <c r="K343" s="35"/>
      <c r="L343" s="36"/>
      <c r="M343" s="35"/>
      <c r="N343" s="35"/>
      <c r="O343" s="36"/>
    </row>
    <row r="344" customHeight="1" spans="10:15">
      <c r="J344" s="35"/>
      <c r="K344" s="35"/>
      <c r="L344" s="36"/>
      <c r="M344" s="35"/>
      <c r="N344" s="35"/>
      <c r="O344" s="36"/>
    </row>
    <row r="345" customHeight="1" spans="10:15">
      <c r="J345" s="35"/>
      <c r="K345" s="35"/>
      <c r="L345" s="36"/>
      <c r="M345" s="35"/>
      <c r="N345" s="35"/>
      <c r="O345" s="36"/>
    </row>
    <row r="346" customHeight="1" spans="10:15">
      <c r="J346" s="35"/>
      <c r="K346" s="35"/>
      <c r="L346" s="36"/>
      <c r="M346" s="35"/>
      <c r="N346" s="35"/>
      <c r="O346" s="36"/>
    </row>
    <row r="347" customHeight="1" spans="10:15">
      <c r="J347" s="35"/>
      <c r="K347" s="35"/>
      <c r="L347" s="36"/>
      <c r="M347" s="35"/>
      <c r="N347" s="35"/>
      <c r="O347" s="36"/>
    </row>
    <row r="348" customHeight="1" spans="10:15">
      <c r="J348" s="35"/>
      <c r="K348" s="35"/>
      <c r="L348" s="36"/>
      <c r="M348" s="35"/>
      <c r="N348" s="35"/>
      <c r="O348" s="36"/>
    </row>
    <row r="349" customHeight="1" spans="10:15">
      <c r="J349" s="35"/>
      <c r="K349" s="35"/>
      <c r="L349" s="36"/>
      <c r="M349" s="35"/>
      <c r="N349" s="35"/>
      <c r="O349" s="36"/>
    </row>
    <row r="350" customHeight="1" spans="10:15">
      <c r="J350" s="35"/>
      <c r="K350" s="35"/>
      <c r="L350" s="36"/>
      <c r="M350" s="35"/>
      <c r="N350" s="35"/>
      <c r="O350" s="36"/>
    </row>
    <row r="351" customHeight="1" spans="10:15">
      <c r="J351" s="35"/>
      <c r="K351" s="35"/>
      <c r="L351" s="36"/>
      <c r="M351" s="35"/>
      <c r="N351" s="35"/>
      <c r="O351" s="36"/>
    </row>
    <row r="352" customHeight="1" spans="10:15">
      <c r="J352" s="35"/>
      <c r="K352" s="35"/>
      <c r="L352" s="36"/>
      <c r="M352" s="35"/>
      <c r="N352" s="35"/>
      <c r="O352" s="36"/>
    </row>
    <row r="353" customHeight="1" spans="10:15">
      <c r="J353" s="35"/>
      <c r="K353" s="35"/>
      <c r="L353" s="36"/>
      <c r="M353" s="35"/>
      <c r="N353" s="35"/>
      <c r="O353" s="36"/>
    </row>
    <row r="354" customHeight="1" spans="10:15">
      <c r="J354" s="35"/>
      <c r="K354" s="35"/>
      <c r="L354" s="36"/>
      <c r="M354" s="35"/>
      <c r="N354" s="35"/>
      <c r="O354" s="36"/>
    </row>
    <row r="355" customHeight="1" spans="10:15">
      <c r="J355" s="35"/>
      <c r="K355" s="35"/>
      <c r="L355" s="36"/>
      <c r="M355" s="35"/>
      <c r="N355" s="35"/>
      <c r="O355" s="36"/>
    </row>
    <row r="356" customHeight="1" spans="10:15">
      <c r="J356" s="35"/>
      <c r="K356" s="35"/>
      <c r="L356" s="36"/>
      <c r="M356" s="35"/>
      <c r="N356" s="35"/>
      <c r="O356" s="36"/>
    </row>
  </sheetData>
  <sheetProtection password="CF7A" sheet="1" insertRows="0" insertColumns="0" insertHyperlinks="0" deleteColumns="0" deleteRows="0" objects="1"/>
  <autoFilter ref="A3:O190">
    <extLst/>
  </autoFilter>
  <sortState ref="A3:P189">
    <sortCondition ref="N3:N189" descending="1"/>
  </sortState>
  <mergeCells count="50">
    <mergeCell ref="A1:B1"/>
    <mergeCell ref="A2:O2"/>
    <mergeCell ref="H4:H5"/>
    <mergeCell ref="H6:H8"/>
    <mergeCell ref="H9:H11"/>
    <mergeCell ref="H12:H14"/>
    <mergeCell ref="H16:H21"/>
    <mergeCell ref="H22:H27"/>
    <mergeCell ref="H28:H39"/>
    <mergeCell ref="H40:H44"/>
    <mergeCell ref="H45:H47"/>
    <mergeCell ref="H48:H53"/>
    <mergeCell ref="H54:H56"/>
    <mergeCell ref="H57:H62"/>
    <mergeCell ref="H63:H65"/>
    <mergeCell ref="H66:H68"/>
    <mergeCell ref="H69:H71"/>
    <mergeCell ref="H72:H74"/>
    <mergeCell ref="H75:H77"/>
    <mergeCell ref="H79:H87"/>
    <mergeCell ref="H88:H89"/>
    <mergeCell ref="H90:H92"/>
    <mergeCell ref="H93:H95"/>
    <mergeCell ref="H96:H98"/>
    <mergeCell ref="H99:H104"/>
    <mergeCell ref="H106:H108"/>
    <mergeCell ref="H110:H112"/>
    <mergeCell ref="H113:H117"/>
    <mergeCell ref="H118:H120"/>
    <mergeCell ref="H121:H126"/>
    <mergeCell ref="H127:H129"/>
    <mergeCell ref="H130:H132"/>
    <mergeCell ref="H133:H134"/>
    <mergeCell ref="H135:H137"/>
    <mergeCell ref="H138:H140"/>
    <mergeCell ref="H141:H143"/>
    <mergeCell ref="H147:H149"/>
    <mergeCell ref="H150:H152"/>
    <mergeCell ref="H153:H155"/>
    <mergeCell ref="H156:H158"/>
    <mergeCell ref="H159:H160"/>
    <mergeCell ref="H161:H163"/>
    <mergeCell ref="H164:H165"/>
    <mergeCell ref="H167:H169"/>
    <mergeCell ref="H172:H173"/>
    <mergeCell ref="H174:H175"/>
    <mergeCell ref="H176:H178"/>
    <mergeCell ref="H180:H181"/>
    <mergeCell ref="H182:H184"/>
    <mergeCell ref="H185:H190"/>
  </mergeCells>
  <pageMargins left="0.393055555555556" right="0.275" top="0.314583333333333" bottom="0.354166666666667" header="0.393055555555556" footer="0.156944444444444"/>
  <pageSetup paperSize="9" scale="8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排序成绩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2023-05-05T09:58:00Z</dcterms:created>
  <dcterms:modified xsi:type="dcterms:W3CDTF">2024-06-24T09:26:56Z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87FFDDC6645947D88CD0F7AD0437762A_13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