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Sheet1!$I$3:$O$3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<sst xmlns="http://schemas.openxmlformats.org/spreadsheetml/2006/main" count="308" uniqueCount="174">
  <si>
    <t>附件</t>
  </si>
  <si>
    <t>红安县2026年度招募选派“三支一扶”高校毕业生面试成绩及总成绩</t>
  </si>
  <si>
    <t>县（市、区）</t>
  </si>
  <si>
    <t>报考岗位</t>
  </si>
  <si>
    <t>岗位代码</t>
  </si>
  <si>
    <t>岗位名称</t>
  </si>
  <si>
    <t>招录人数</t>
  </si>
  <si>
    <t>考号</t>
  </si>
  <si>
    <t>姓名</t>
  </si>
  <si>
    <t>性别</t>
  </si>
  <si>
    <t xml:space="preserve"> 组别</t>
  </si>
  <si>
    <t>抽签号</t>
  </si>
  <si>
    <t>笔试成绩
（笔试总分）</t>
  </si>
  <si>
    <t>面试成绩</t>
  </si>
  <si>
    <t>总成绩</t>
  </si>
  <si>
    <t>排名</t>
  </si>
  <si>
    <t>备注</t>
  </si>
  <si>
    <t>红安县</t>
  </si>
  <si>
    <t>支农</t>
  </si>
  <si>
    <t>14230010003001001</t>
  </si>
  <si>
    <t>红安县农业特色产业发展中心</t>
  </si>
  <si>
    <t>142012702417</t>
  </si>
  <si>
    <t>金玉琢</t>
  </si>
  <si>
    <t>女</t>
  </si>
  <si>
    <t>一组</t>
  </si>
  <si>
    <t>142210108704</t>
  </si>
  <si>
    <t>郭江宏</t>
  </si>
  <si>
    <t>男</t>
  </si>
  <si>
    <t>142012702728</t>
  </si>
  <si>
    <t>张姝</t>
  </si>
  <si>
    <t>142210100509</t>
  </si>
  <si>
    <t>占纯良</t>
  </si>
  <si>
    <t>142210108317</t>
  </si>
  <si>
    <t>陈金顺</t>
  </si>
  <si>
    <t>142210103508</t>
  </si>
  <si>
    <t>夏嘉隆</t>
  </si>
  <si>
    <t>142012702421</t>
  </si>
  <si>
    <t>张佳欢</t>
  </si>
  <si>
    <t>142012702718</t>
  </si>
  <si>
    <t>邹永祥</t>
  </si>
  <si>
    <t>面试缺考</t>
  </si>
  <si>
    <t>142012700707</t>
  </si>
  <si>
    <t>樊志</t>
  </si>
  <si>
    <t>14230010003001002</t>
  </si>
  <si>
    <t>红安县农业技术推广中心站</t>
  </si>
  <si>
    <t>142210104115</t>
  </si>
  <si>
    <t>周祺姝</t>
  </si>
  <si>
    <t>142012700809</t>
  </si>
  <si>
    <t>程可</t>
  </si>
  <si>
    <t>142210108627</t>
  </si>
  <si>
    <t>吴叶</t>
  </si>
  <si>
    <t>支医</t>
  </si>
  <si>
    <t>14230010003002001</t>
  </si>
  <si>
    <t>红安县永佳河镇卫生院</t>
  </si>
  <si>
    <t>142210107128</t>
  </si>
  <si>
    <t>付曼</t>
  </si>
  <si>
    <t>142210105705</t>
  </si>
  <si>
    <t>黄梅</t>
  </si>
  <si>
    <t>142012700403</t>
  </si>
  <si>
    <t>涂伊蕊</t>
  </si>
  <si>
    <t>青年事务</t>
  </si>
  <si>
    <t>14230010003003001</t>
  </si>
  <si>
    <t>红安县青少年活动中心</t>
  </si>
  <si>
    <t>142012702329</t>
  </si>
  <si>
    <t>李仁豪</t>
  </si>
  <si>
    <t>142210102128</t>
  </si>
  <si>
    <t>夏洋</t>
  </si>
  <si>
    <t>142012701727</t>
  </si>
  <si>
    <t>吴小钰</t>
  </si>
  <si>
    <t>142012700925</t>
  </si>
  <si>
    <t>王文祺</t>
  </si>
  <si>
    <t>基层水利</t>
  </si>
  <si>
    <t>14230010003005001</t>
  </si>
  <si>
    <t>红安县尾斗山水库管理中心</t>
  </si>
  <si>
    <t>142012701022</t>
  </si>
  <si>
    <t>汪思遥</t>
  </si>
  <si>
    <t>142210105022</t>
  </si>
  <si>
    <t>周文升</t>
  </si>
  <si>
    <t>142012702601</t>
  </si>
  <si>
    <t>程嘉辉</t>
  </si>
  <si>
    <t>142012701427</t>
  </si>
  <si>
    <t>王振豪</t>
  </si>
  <si>
    <t>142012701023</t>
  </si>
  <si>
    <t>刘凯</t>
  </si>
  <si>
    <t>142012701403</t>
  </si>
  <si>
    <t>孟阳</t>
  </si>
  <si>
    <t>基层残联</t>
  </si>
  <si>
    <t>14230010003006001</t>
  </si>
  <si>
    <t>红安县残疾人康复托养中心</t>
  </si>
  <si>
    <t>142012701024</t>
  </si>
  <si>
    <t>周萍</t>
  </si>
  <si>
    <t>142012700322</t>
  </si>
  <si>
    <t>秦斐</t>
  </si>
  <si>
    <t>142012701528</t>
  </si>
  <si>
    <t>王一弦</t>
  </si>
  <si>
    <t>基层人社</t>
  </si>
  <si>
    <t>14230010003004001</t>
  </si>
  <si>
    <t>红安县公共就业与人才服务中心</t>
  </si>
  <si>
    <t>142012700512</t>
  </si>
  <si>
    <t>李贤</t>
  </si>
  <si>
    <t>二组</t>
  </si>
  <si>
    <t>142012700120</t>
  </si>
  <si>
    <t>程慧</t>
  </si>
  <si>
    <t>142012701307</t>
  </si>
  <si>
    <t>李昊</t>
  </si>
  <si>
    <t>14230010003004002</t>
  </si>
  <si>
    <t>红安县人社局高新区服务中心</t>
  </si>
  <si>
    <t>142210101426</t>
  </si>
  <si>
    <t>包丽霞</t>
  </si>
  <si>
    <t>142012701930</t>
  </si>
  <si>
    <t>张晴</t>
  </si>
  <si>
    <t>142012700128</t>
  </si>
  <si>
    <t>钟倩倩</t>
  </si>
  <si>
    <t>14230010003004003</t>
  </si>
  <si>
    <t>红安县劳动者权益维护中心</t>
  </si>
  <si>
    <t>142210102130</t>
  </si>
  <si>
    <t>李其佳</t>
  </si>
  <si>
    <t>142210100628</t>
  </si>
  <si>
    <t>戴金怡</t>
  </si>
  <si>
    <t>142012701529</t>
  </si>
  <si>
    <t>喻雯</t>
  </si>
  <si>
    <t>14230010003004004</t>
  </si>
  <si>
    <t>红安县社会保险服务中心</t>
  </si>
  <si>
    <t>142210108405</t>
  </si>
  <si>
    <t>沈德财</t>
  </si>
  <si>
    <t>142240304724</t>
  </si>
  <si>
    <t>陈诗慧</t>
  </si>
  <si>
    <t>142012701905</t>
  </si>
  <si>
    <t>吴雨桐</t>
  </si>
  <si>
    <t>14230010003004005</t>
  </si>
  <si>
    <t>红安县社会保险基金结算中心</t>
  </si>
  <si>
    <t>142012702629</t>
  </si>
  <si>
    <t>刘翰瑜</t>
  </si>
  <si>
    <t>142280105415</t>
  </si>
  <si>
    <t>瞿莎琪</t>
  </si>
  <si>
    <t>142012700426</t>
  </si>
  <si>
    <t>周雨玲</t>
  </si>
  <si>
    <t>基层文旅</t>
  </si>
  <si>
    <t>14230010003007001</t>
  </si>
  <si>
    <t>红安县文物事业发展中心</t>
  </si>
  <si>
    <t>142012700806</t>
  </si>
  <si>
    <t>周夏欣</t>
  </si>
  <si>
    <t>142012701702</t>
  </si>
  <si>
    <t>周文</t>
  </si>
  <si>
    <t>142210104417</t>
  </si>
  <si>
    <t>王佳妮</t>
  </si>
  <si>
    <t>14230010003007002</t>
  </si>
  <si>
    <t>红安县图书馆</t>
  </si>
  <si>
    <t>142012701115</t>
  </si>
  <si>
    <t>陈慧雯</t>
  </si>
  <si>
    <t>142240306130</t>
  </si>
  <si>
    <t>詹晨</t>
  </si>
  <si>
    <t>142012700824</t>
  </si>
  <si>
    <t>安保霞</t>
  </si>
  <si>
    <t>供销合作</t>
  </si>
  <si>
    <t>14230010003008001</t>
  </si>
  <si>
    <t>红安县财贸学校</t>
  </si>
  <si>
    <t>142012700330</t>
  </si>
  <si>
    <t>徐子凡</t>
  </si>
  <si>
    <t>142012702729</t>
  </si>
  <si>
    <t>祝丽媛</t>
  </si>
  <si>
    <t>142210106622</t>
  </si>
  <si>
    <t>刘威</t>
  </si>
  <si>
    <t>142210101321</t>
  </si>
  <si>
    <t>宋梓锐</t>
  </si>
  <si>
    <t>林业</t>
  </si>
  <si>
    <t>14230010003009001</t>
  </si>
  <si>
    <t>红安县国有大斛山林场</t>
  </si>
  <si>
    <t>142210104815</t>
  </si>
  <si>
    <t>周希</t>
  </si>
  <si>
    <t>142012701813</t>
  </si>
  <si>
    <t>王园科</t>
  </si>
  <si>
    <t>142210108512</t>
  </si>
  <si>
    <r>
      <rPr>
        <sz val="11"/>
        <color theme="1"/>
        <rFont val="仿宋_GB2312"/>
        <charset val="134"/>
      </rPr>
      <t>吴</t>
    </r>
    <r>
      <rPr>
        <sz val="11"/>
        <color indexed="8"/>
        <rFont val="宋体"/>
        <charset val="134"/>
      </rPr>
      <t>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</si>
</sst>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3" borderId="9">
      <alignment vertical="center"/>
    </xf>
    <xf numFmtId="0" fontId="19" fillId="4" borderId="10">
      <alignment vertical="center"/>
    </xf>
    <xf numFmtId="0" fontId="20" fillId="4" borderId="9">
      <alignment vertical="center"/>
    </xf>
    <xf numFmtId="0" fontId="21" fillId="5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43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tabSelected="1" workbookViewId="0">
      <selection activeCell="N5" sqref="N5"/>
    </sheetView>
  </sheetViews>
  <sheetFormatPr defaultColWidth="9" defaultRowHeight="14.4"/>
  <cols>
    <col min="10" max="10" width="9" style="1"/>
    <col min="11" max="11" width="13.1111111111111" customWidth="1"/>
    <col min="12" max="13" width="11.7777777777778" style="2" customWidth="1"/>
    <col min="14" max="14" width="10.6296296296296" customWidth="1"/>
    <col min="15" max="15" width="9.62962962962963" style="3" customWidth="1"/>
  </cols>
  <sheetData>
    <row r="1" spans="1:15">
      <c r="A1" s="4" t="s">
        <v>0</v>
      </c>
      <c r="B1" s="5"/>
      <c r="C1" s="6"/>
      <c r="D1" s="6"/>
      <c r="E1" s="5"/>
      <c r="F1" s="5"/>
      <c r="G1" s="5"/>
      <c r="H1" s="5"/>
      <c r="I1" s="5"/>
      <c r="J1" s="7"/>
      <c r="K1" s="5"/>
      <c r="L1" s="8"/>
      <c r="M1" s="8"/>
      <c r="N1" s="5"/>
      <c r="O1" s="5"/>
    </row>
    <row r="2" ht="39" customHeight="1" spans="1:15">
      <c r="A2" s="9" t="s">
        <v>1</v>
      </c>
      <c r="B2" s="9"/>
      <c r="C2" s="9"/>
      <c r="D2" s="9"/>
      <c r="E2" s="9"/>
      <c r="F2" s="9"/>
      <c r="G2" s="10"/>
      <c r="H2" s="10"/>
      <c r="I2" s="10"/>
      <c r="J2" s="11"/>
      <c r="K2" s="10"/>
      <c r="L2" s="12"/>
      <c r="M2" s="12"/>
      <c r="N2" s="10"/>
      <c r="O2" s="10"/>
    </row>
    <row r="3" ht="46" customHeight="1" spans="1:1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43" t="s">
        <v>7</v>
      </c>
      <c r="G3" s="15" t="s">
        <v>8</v>
      </c>
      <c r="H3" s="15" t="s">
        <v>9</v>
      </c>
      <c r="I3" s="14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3" t="s">
        <v>15</v>
      </c>
      <c r="O3" s="15" t="s">
        <v>16</v>
      </c>
    </row>
    <row r="4" ht="28.8" spans="1:15">
      <c r="A4" s="18" t="s">
        <v>17</v>
      </c>
      <c r="B4" s="18" t="s">
        <v>18</v>
      </c>
      <c r="C4" s="19" t="s">
        <v>19</v>
      </c>
      <c r="D4" s="19" t="s">
        <v>20</v>
      </c>
      <c r="E4" s="18">
        <v>3</v>
      </c>
      <c r="F4" s="20" t="s">
        <v>21</v>
      </c>
      <c r="G4" s="21" t="s">
        <v>22</v>
      </c>
      <c r="H4" s="20" t="s">
        <v>23</v>
      </c>
      <c r="I4" s="22" t="s">
        <v>24</v>
      </c>
      <c r="J4" s="23">
        <v>22</v>
      </c>
      <c r="K4" s="24">
        <v>71</v>
      </c>
      <c r="L4" s="25">
        <v>81.24</v>
      </c>
      <c r="M4" s="24">
        <f>K4*0.5+L4*0.5</f>
        <v>76.12</v>
      </c>
      <c r="N4" s="26">
        <v>1</v>
      </c>
      <c r="O4" s="27"/>
    </row>
    <row r="5" ht="28.8" spans="1:15">
      <c r="A5" s="28"/>
      <c r="B5" s="28"/>
      <c r="C5" s="29"/>
      <c r="D5" s="29"/>
      <c r="E5" s="28"/>
      <c r="F5" s="20" t="s">
        <v>25</v>
      </c>
      <c r="G5" s="21" t="s">
        <v>26</v>
      </c>
      <c r="H5" s="20" t="s">
        <v>27</v>
      </c>
      <c r="I5" s="22" t="s">
        <v>24</v>
      </c>
      <c r="J5" s="23">
        <v>25</v>
      </c>
      <c r="K5" s="24">
        <v>72</v>
      </c>
      <c r="L5" s="25">
        <v>80.02</v>
      </c>
      <c r="M5" s="24">
        <f>K5*0.5+L5*0.5</f>
        <v>76.01</v>
      </c>
      <c r="N5" s="26">
        <v>2</v>
      </c>
      <c r="O5" s="27"/>
    </row>
    <row r="6" ht="28.8" spans="1:15">
      <c r="A6" s="28"/>
      <c r="B6" s="28"/>
      <c r="C6" s="29"/>
      <c r="D6" s="29"/>
      <c r="E6" s="28"/>
      <c r="F6" s="20" t="s">
        <v>28</v>
      </c>
      <c r="G6" s="21" t="s">
        <v>29</v>
      </c>
      <c r="H6" s="20" t="s">
        <v>23</v>
      </c>
      <c r="I6" s="22" t="s">
        <v>24</v>
      </c>
      <c r="J6" s="23">
        <v>23</v>
      </c>
      <c r="K6" s="24">
        <v>71</v>
      </c>
      <c r="L6" s="25">
        <v>77.78</v>
      </c>
      <c r="M6" s="24">
        <f>K6*0.5+L6*0.5</f>
        <v>74.39</v>
      </c>
      <c r="N6" s="26">
        <v>3</v>
      </c>
      <c r="O6" s="27"/>
    </row>
    <row r="7" ht="28.8" spans="1:15">
      <c r="A7" s="28"/>
      <c r="B7" s="28"/>
      <c r="C7" s="29"/>
      <c r="D7" s="29"/>
      <c r="E7" s="28"/>
      <c r="F7" s="20" t="s">
        <v>30</v>
      </c>
      <c r="G7" s="21" t="s">
        <v>31</v>
      </c>
      <c r="H7" s="20" t="s">
        <v>27</v>
      </c>
      <c r="I7" s="22" t="s">
        <v>24</v>
      </c>
      <c r="J7" s="23">
        <v>21</v>
      </c>
      <c r="K7" s="24">
        <v>64.5</v>
      </c>
      <c r="L7" s="25">
        <v>83.52</v>
      </c>
      <c r="M7" s="24">
        <f>K7*0.5+L7*0.5</f>
        <v>74.01</v>
      </c>
      <c r="N7" s="26">
        <v>4</v>
      </c>
      <c r="O7" s="27"/>
    </row>
    <row r="8" ht="28.8" spans="1:15">
      <c r="A8" s="28"/>
      <c r="B8" s="28"/>
      <c r="C8" s="29"/>
      <c r="D8" s="29"/>
      <c r="E8" s="28"/>
      <c r="F8" s="20" t="s">
        <v>32</v>
      </c>
      <c r="G8" s="21" t="s">
        <v>33</v>
      </c>
      <c r="H8" s="20" t="s">
        <v>23</v>
      </c>
      <c r="I8" s="22" t="s">
        <v>24</v>
      </c>
      <c r="J8" s="23">
        <v>20</v>
      </c>
      <c r="K8" s="24">
        <v>65.5</v>
      </c>
      <c r="L8" s="25">
        <v>82.1</v>
      </c>
      <c r="M8" s="24">
        <f>K8*0.5+L8*0.5</f>
        <v>73.8</v>
      </c>
      <c r="N8" s="26">
        <v>5</v>
      </c>
      <c r="O8" s="27"/>
    </row>
    <row r="9" ht="28.8" spans="1:15">
      <c r="A9" s="28"/>
      <c r="B9" s="28"/>
      <c r="C9" s="29"/>
      <c r="D9" s="29"/>
      <c r="E9" s="28"/>
      <c r="F9" s="20" t="s">
        <v>34</v>
      </c>
      <c r="G9" s="21" t="s">
        <v>35</v>
      </c>
      <c r="H9" s="20" t="s">
        <v>27</v>
      </c>
      <c r="I9" s="22" t="s">
        <v>24</v>
      </c>
      <c r="J9" s="23">
        <v>19</v>
      </c>
      <c r="K9" s="24">
        <v>66</v>
      </c>
      <c r="L9" s="25">
        <v>80.8</v>
      </c>
      <c r="M9" s="24">
        <f>K9*0.5+L9*0.5</f>
        <v>73.4</v>
      </c>
      <c r="N9" s="26">
        <v>6</v>
      </c>
      <c r="O9" s="27"/>
    </row>
    <row r="10" ht="28.8" spans="1:15">
      <c r="A10" s="28"/>
      <c r="B10" s="28"/>
      <c r="C10" s="29"/>
      <c r="D10" s="29"/>
      <c r="E10" s="28"/>
      <c r="F10" s="20" t="s">
        <v>36</v>
      </c>
      <c r="G10" s="21" t="s">
        <v>37</v>
      </c>
      <c r="H10" s="20" t="s">
        <v>23</v>
      </c>
      <c r="I10" s="22" t="s">
        <v>24</v>
      </c>
      <c r="J10" s="23">
        <v>24</v>
      </c>
      <c r="K10" s="24">
        <v>66.5</v>
      </c>
      <c r="L10" s="25">
        <v>74.8</v>
      </c>
      <c r="M10" s="24">
        <f>K10*0.5+L10*0.5</f>
        <v>70.65</v>
      </c>
      <c r="N10" s="26">
        <v>7</v>
      </c>
      <c r="O10" s="27"/>
    </row>
    <row r="11" ht="28.8" spans="1:15">
      <c r="A11" s="28"/>
      <c r="B11" s="28"/>
      <c r="C11" s="29"/>
      <c r="D11" s="29"/>
      <c r="E11" s="28"/>
      <c r="F11" s="20" t="s">
        <v>38</v>
      </c>
      <c r="G11" s="21" t="s">
        <v>39</v>
      </c>
      <c r="H11" s="20" t="s">
        <v>27</v>
      </c>
      <c r="I11" s="22" t="s">
        <v>24</v>
      </c>
      <c r="J11" s="23"/>
      <c r="K11" s="24">
        <v>65</v>
      </c>
      <c r="L11" s="30">
        <v>0</v>
      </c>
      <c r="M11" s="24">
        <f>K11*0.5+L11*0.5</f>
        <v>32.5</v>
      </c>
      <c r="N11" s="26">
        <v>8</v>
      </c>
      <c r="O11" s="20" t="s">
        <v>40</v>
      </c>
    </row>
    <row r="12" ht="28.8" spans="1:15">
      <c r="A12" s="31"/>
      <c r="B12" s="31"/>
      <c r="C12" s="32"/>
      <c r="D12" s="32"/>
      <c r="E12" s="31"/>
      <c r="F12" s="20" t="s">
        <v>41</v>
      </c>
      <c r="G12" s="21" t="s">
        <v>42</v>
      </c>
      <c r="H12" s="20" t="s">
        <v>27</v>
      </c>
      <c r="I12" s="22" t="s">
        <v>24</v>
      </c>
      <c r="J12" s="23"/>
      <c r="K12" s="24">
        <v>64</v>
      </c>
      <c r="L12" s="30">
        <v>0</v>
      </c>
      <c r="M12" s="24">
        <f>K12*0.5+L12*0.5</f>
        <v>32</v>
      </c>
      <c r="N12" s="26">
        <v>9</v>
      </c>
      <c r="O12" s="20" t="s">
        <v>40</v>
      </c>
    </row>
    <row r="13" ht="28.8" spans="1:15">
      <c r="A13" s="18" t="s">
        <v>17</v>
      </c>
      <c r="B13" s="33" t="s">
        <v>18</v>
      </c>
      <c r="C13" s="34" t="s">
        <v>43</v>
      </c>
      <c r="D13" s="19" t="s">
        <v>44</v>
      </c>
      <c r="E13" s="19">
        <v>1</v>
      </c>
      <c r="F13" s="20" t="s">
        <v>45</v>
      </c>
      <c r="G13" s="21" t="s">
        <v>46</v>
      </c>
      <c r="H13" s="20" t="s">
        <v>23</v>
      </c>
      <c r="I13" s="22" t="s">
        <v>24</v>
      </c>
      <c r="J13" s="23">
        <v>6</v>
      </c>
      <c r="K13" s="24">
        <v>58.5</v>
      </c>
      <c r="L13" s="25">
        <v>81.18</v>
      </c>
      <c r="M13" s="24">
        <f>K13*0.5+L13*0.5</f>
        <v>69.84</v>
      </c>
      <c r="N13" s="26">
        <v>1</v>
      </c>
      <c r="O13" s="27"/>
    </row>
    <row r="14" ht="28.8" spans="1:15">
      <c r="A14" s="28"/>
      <c r="B14" s="33"/>
      <c r="C14" s="34"/>
      <c r="D14" s="29"/>
      <c r="E14" s="29"/>
      <c r="F14" s="20" t="s">
        <v>47</v>
      </c>
      <c r="G14" s="21" t="s">
        <v>48</v>
      </c>
      <c r="H14" s="20" t="s">
        <v>23</v>
      </c>
      <c r="I14" s="22" t="s">
        <v>24</v>
      </c>
      <c r="J14" s="23">
        <v>8</v>
      </c>
      <c r="K14" s="24">
        <v>62</v>
      </c>
      <c r="L14" s="25">
        <v>76.92</v>
      </c>
      <c r="M14" s="24">
        <f>K14*0.5+L14*0.5</f>
        <v>69.46</v>
      </c>
      <c r="N14" s="26">
        <v>2</v>
      </c>
      <c r="O14" s="27"/>
    </row>
    <row r="15" ht="28.8" spans="1:15">
      <c r="A15" s="31"/>
      <c r="B15" s="33"/>
      <c r="C15" s="34"/>
      <c r="D15" s="32"/>
      <c r="E15" s="32"/>
      <c r="F15" s="20" t="s">
        <v>49</v>
      </c>
      <c r="G15" s="21" t="s">
        <v>50</v>
      </c>
      <c r="H15" s="20" t="s">
        <v>23</v>
      </c>
      <c r="I15" s="22" t="s">
        <v>24</v>
      </c>
      <c r="J15" s="23">
        <v>7</v>
      </c>
      <c r="K15" s="24">
        <v>57.5</v>
      </c>
      <c r="L15" s="25">
        <v>73.58</v>
      </c>
      <c r="M15" s="24">
        <f>K15*0.5+L15*0.5</f>
        <v>65.54</v>
      </c>
      <c r="N15" s="26">
        <v>3</v>
      </c>
      <c r="O15" s="27"/>
    </row>
    <row r="16" ht="28.8" spans="1:15">
      <c r="A16" s="18" t="s">
        <v>17</v>
      </c>
      <c r="B16" s="35" t="s">
        <v>51</v>
      </c>
      <c r="C16" s="34" t="s">
        <v>52</v>
      </c>
      <c r="D16" s="19" t="s">
        <v>53</v>
      </c>
      <c r="E16" s="19">
        <v>1</v>
      </c>
      <c r="F16" s="20" t="s">
        <v>54</v>
      </c>
      <c r="G16" s="21" t="s">
        <v>55</v>
      </c>
      <c r="H16" s="20" t="s">
        <v>23</v>
      </c>
      <c r="I16" s="22" t="s">
        <v>24</v>
      </c>
      <c r="J16" s="23">
        <v>2</v>
      </c>
      <c r="K16" s="24">
        <v>51.5</v>
      </c>
      <c r="L16" s="25">
        <v>82.72</v>
      </c>
      <c r="M16" s="24">
        <f>K16*0.5+L16*0.5</f>
        <v>67.11</v>
      </c>
      <c r="N16" s="26">
        <v>1</v>
      </c>
      <c r="O16" s="27"/>
    </row>
    <row r="17" ht="28.8" spans="1:15">
      <c r="A17" s="28"/>
      <c r="B17" s="35"/>
      <c r="C17" s="34"/>
      <c r="D17" s="29"/>
      <c r="E17" s="29"/>
      <c r="F17" s="20" t="s">
        <v>56</v>
      </c>
      <c r="G17" s="21" t="s">
        <v>57</v>
      </c>
      <c r="H17" s="20" t="s">
        <v>23</v>
      </c>
      <c r="I17" s="22" t="s">
        <v>24</v>
      </c>
      <c r="J17" s="23">
        <v>1</v>
      </c>
      <c r="K17" s="24">
        <v>57.5</v>
      </c>
      <c r="L17" s="25">
        <v>74.6</v>
      </c>
      <c r="M17" s="24">
        <f>K17*0.5+L17*0.5</f>
        <v>66.05</v>
      </c>
      <c r="N17" s="26">
        <v>2</v>
      </c>
      <c r="O17" s="27"/>
    </row>
    <row r="18" ht="28.8" spans="1:15">
      <c r="A18" s="31"/>
      <c r="B18" s="35"/>
      <c r="C18" s="34"/>
      <c r="D18" s="32"/>
      <c r="E18" s="32"/>
      <c r="F18" s="20" t="s">
        <v>58</v>
      </c>
      <c r="G18" s="21" t="s">
        <v>59</v>
      </c>
      <c r="H18" s="20" t="s">
        <v>23</v>
      </c>
      <c r="I18" s="22" t="s">
        <v>24</v>
      </c>
      <c r="J18" s="23"/>
      <c r="K18" s="24">
        <v>65.5</v>
      </c>
      <c r="L18" s="30">
        <v>0</v>
      </c>
      <c r="M18" s="24">
        <f>K18*0.5+L18*0.5</f>
        <v>32.75</v>
      </c>
      <c r="N18" s="26">
        <v>3</v>
      </c>
      <c r="O18" s="20" t="s">
        <v>40</v>
      </c>
    </row>
    <row r="19" ht="28.8" spans="1:15">
      <c r="A19" s="18" t="s">
        <v>17</v>
      </c>
      <c r="B19" s="19" t="s">
        <v>60</v>
      </c>
      <c r="C19" s="36" t="s">
        <v>61</v>
      </c>
      <c r="D19" s="19" t="s">
        <v>62</v>
      </c>
      <c r="E19" s="19">
        <v>1</v>
      </c>
      <c r="F19" s="20" t="s">
        <v>63</v>
      </c>
      <c r="G19" s="21" t="s">
        <v>64</v>
      </c>
      <c r="H19" s="20" t="s">
        <v>27</v>
      </c>
      <c r="I19" s="22" t="s">
        <v>24</v>
      </c>
      <c r="J19" s="23">
        <v>9</v>
      </c>
      <c r="K19" s="24">
        <v>70</v>
      </c>
      <c r="L19" s="25">
        <v>80.26</v>
      </c>
      <c r="M19" s="24">
        <f>K19*0.5+L19*0.5</f>
        <v>75.13</v>
      </c>
      <c r="N19" s="26">
        <v>1</v>
      </c>
      <c r="O19" s="27"/>
    </row>
    <row r="20" ht="28.8" spans="1:15">
      <c r="A20" s="28"/>
      <c r="B20" s="29"/>
      <c r="C20" s="37"/>
      <c r="D20" s="29"/>
      <c r="E20" s="29"/>
      <c r="F20" s="20" t="s">
        <v>65</v>
      </c>
      <c r="G20" s="21" t="s">
        <v>66</v>
      </c>
      <c r="H20" s="20" t="s">
        <v>27</v>
      </c>
      <c r="I20" s="22" t="s">
        <v>24</v>
      </c>
      <c r="J20" s="23">
        <v>12</v>
      </c>
      <c r="K20" s="24">
        <v>65.5</v>
      </c>
      <c r="L20" s="38">
        <v>82.96</v>
      </c>
      <c r="M20" s="24">
        <f>K20*0.5+L20*0.5</f>
        <v>74.23</v>
      </c>
      <c r="N20" s="39">
        <v>2</v>
      </c>
      <c r="O20" s="20"/>
    </row>
    <row r="21" ht="28.8" spans="1:15">
      <c r="A21" s="28"/>
      <c r="B21" s="29"/>
      <c r="C21" s="37"/>
      <c r="D21" s="29"/>
      <c r="E21" s="29"/>
      <c r="F21" s="20" t="s">
        <v>67</v>
      </c>
      <c r="G21" s="21" t="s">
        <v>68</v>
      </c>
      <c r="H21" s="20" t="s">
        <v>23</v>
      </c>
      <c r="I21" s="22" t="s">
        <v>24</v>
      </c>
      <c r="J21" s="23">
        <v>11</v>
      </c>
      <c r="K21" s="24">
        <v>67</v>
      </c>
      <c r="L21" s="24">
        <v>80.82</v>
      </c>
      <c r="M21" s="24">
        <f>K21*0.5+L21*0.5</f>
        <v>73.91</v>
      </c>
      <c r="N21" s="26">
        <v>3</v>
      </c>
      <c r="O21" s="27"/>
    </row>
    <row r="22" ht="28.8" spans="1:15">
      <c r="A22" s="31"/>
      <c r="B22" s="32"/>
      <c r="C22" s="40"/>
      <c r="D22" s="29"/>
      <c r="E22" s="29"/>
      <c r="F22" s="20" t="s">
        <v>69</v>
      </c>
      <c r="G22" s="21" t="s">
        <v>70</v>
      </c>
      <c r="H22" s="20" t="s">
        <v>23</v>
      </c>
      <c r="I22" s="22" t="s">
        <v>24</v>
      </c>
      <c r="J22" s="23">
        <v>10</v>
      </c>
      <c r="K22" s="24">
        <v>65.5</v>
      </c>
      <c r="L22" s="41">
        <v>82.14</v>
      </c>
      <c r="M22" s="24">
        <f>K22*0.5+L22*0.5</f>
        <v>73.82</v>
      </c>
      <c r="N22" s="39">
        <v>4</v>
      </c>
      <c r="O22" s="20"/>
    </row>
    <row r="23" ht="28.8" spans="1:15">
      <c r="A23" s="18" t="s">
        <v>17</v>
      </c>
      <c r="B23" s="35" t="s">
        <v>71</v>
      </c>
      <c r="C23" s="34" t="s">
        <v>72</v>
      </c>
      <c r="D23" s="19" t="s">
        <v>73</v>
      </c>
      <c r="E23" s="19">
        <v>2</v>
      </c>
      <c r="F23" s="20" t="s">
        <v>74</v>
      </c>
      <c r="G23" s="21" t="s">
        <v>75</v>
      </c>
      <c r="H23" s="20" t="s">
        <v>23</v>
      </c>
      <c r="I23" s="22" t="s">
        <v>24</v>
      </c>
      <c r="J23" s="23">
        <v>18</v>
      </c>
      <c r="K23" s="24">
        <v>69.5</v>
      </c>
      <c r="L23" s="25">
        <v>81.08</v>
      </c>
      <c r="M23" s="24">
        <f>K23*0.5+L23*0.5</f>
        <v>75.29</v>
      </c>
      <c r="N23" s="26">
        <v>1</v>
      </c>
      <c r="O23" s="27"/>
    </row>
    <row r="24" ht="28.8" spans="1:15">
      <c r="A24" s="28"/>
      <c r="B24" s="35"/>
      <c r="C24" s="34"/>
      <c r="D24" s="29"/>
      <c r="E24" s="29"/>
      <c r="F24" s="20" t="s">
        <v>76</v>
      </c>
      <c r="G24" s="21" t="s">
        <v>77</v>
      </c>
      <c r="H24" s="20" t="s">
        <v>27</v>
      </c>
      <c r="I24" s="22" t="s">
        <v>24</v>
      </c>
      <c r="J24" s="23">
        <v>14</v>
      </c>
      <c r="K24" s="24">
        <v>67.5</v>
      </c>
      <c r="L24" s="25">
        <v>79.92</v>
      </c>
      <c r="M24" s="24">
        <f>K24*0.5+L24*0.5</f>
        <v>73.71</v>
      </c>
      <c r="N24" s="26">
        <v>2</v>
      </c>
      <c r="O24" s="27"/>
    </row>
    <row r="25" ht="28.8" spans="1:15">
      <c r="A25" s="28"/>
      <c r="B25" s="35"/>
      <c r="C25" s="34"/>
      <c r="D25" s="29"/>
      <c r="E25" s="29"/>
      <c r="F25" s="20" t="s">
        <v>78</v>
      </c>
      <c r="G25" s="21" t="s">
        <v>79</v>
      </c>
      <c r="H25" s="20" t="s">
        <v>27</v>
      </c>
      <c r="I25" s="22" t="s">
        <v>24</v>
      </c>
      <c r="J25" s="23">
        <v>15</v>
      </c>
      <c r="K25" s="24">
        <v>67</v>
      </c>
      <c r="L25" s="25">
        <v>78.24</v>
      </c>
      <c r="M25" s="24">
        <f>K25*0.5+L25*0.5</f>
        <v>72.62</v>
      </c>
      <c r="N25" s="26">
        <v>3</v>
      </c>
      <c r="O25" s="27"/>
    </row>
    <row r="26" ht="28.8" spans="1:15">
      <c r="A26" s="28"/>
      <c r="B26" s="35"/>
      <c r="C26" s="34"/>
      <c r="D26" s="29"/>
      <c r="E26" s="29"/>
      <c r="F26" s="20" t="s">
        <v>80</v>
      </c>
      <c r="G26" s="21" t="s">
        <v>81</v>
      </c>
      <c r="H26" s="20" t="s">
        <v>27</v>
      </c>
      <c r="I26" s="22" t="s">
        <v>24</v>
      </c>
      <c r="J26" s="23">
        <v>13</v>
      </c>
      <c r="K26" s="24">
        <v>65</v>
      </c>
      <c r="L26" s="25">
        <v>78.9</v>
      </c>
      <c r="M26" s="24">
        <f>K26*0.5+L26*0.5</f>
        <v>71.95</v>
      </c>
      <c r="N26" s="26">
        <v>4</v>
      </c>
      <c r="O26" s="27"/>
    </row>
    <row r="27" ht="28.8" spans="1:15">
      <c r="A27" s="28"/>
      <c r="B27" s="35"/>
      <c r="C27" s="34"/>
      <c r="D27" s="29"/>
      <c r="E27" s="29"/>
      <c r="F27" s="20" t="s">
        <v>82</v>
      </c>
      <c r="G27" s="21" t="s">
        <v>83</v>
      </c>
      <c r="H27" s="20" t="s">
        <v>27</v>
      </c>
      <c r="I27" s="22" t="s">
        <v>24</v>
      </c>
      <c r="J27" s="23">
        <v>17</v>
      </c>
      <c r="K27" s="24">
        <v>65</v>
      </c>
      <c r="L27" s="25">
        <v>78.76</v>
      </c>
      <c r="M27" s="24">
        <f>K27*0.5+L27*0.5</f>
        <v>71.88</v>
      </c>
      <c r="N27" s="26">
        <v>5</v>
      </c>
      <c r="O27" s="27"/>
    </row>
    <row r="28" ht="28.8" spans="1:15">
      <c r="A28" s="31"/>
      <c r="B28" s="35"/>
      <c r="C28" s="34"/>
      <c r="D28" s="32"/>
      <c r="E28" s="32"/>
      <c r="F28" s="20" t="s">
        <v>84</v>
      </c>
      <c r="G28" s="21" t="s">
        <v>85</v>
      </c>
      <c r="H28" s="20" t="s">
        <v>27</v>
      </c>
      <c r="I28" s="22" t="s">
        <v>24</v>
      </c>
      <c r="J28" s="23">
        <v>16</v>
      </c>
      <c r="K28" s="24">
        <v>69.5</v>
      </c>
      <c r="L28" s="25">
        <v>73.26</v>
      </c>
      <c r="M28" s="24">
        <f>K28*0.5+L28*0.5</f>
        <v>71.38</v>
      </c>
      <c r="N28" s="26">
        <v>6</v>
      </c>
      <c r="O28" s="27"/>
    </row>
    <row r="29" ht="28.8" spans="1:15">
      <c r="A29" s="18" t="s">
        <v>17</v>
      </c>
      <c r="B29" s="35" t="s">
        <v>86</v>
      </c>
      <c r="C29" s="34" t="s">
        <v>87</v>
      </c>
      <c r="D29" s="19" t="s">
        <v>88</v>
      </c>
      <c r="E29" s="19">
        <v>1</v>
      </c>
      <c r="F29" s="20" t="s">
        <v>89</v>
      </c>
      <c r="G29" s="21" t="s">
        <v>90</v>
      </c>
      <c r="H29" s="20" t="s">
        <v>23</v>
      </c>
      <c r="I29" s="22" t="s">
        <v>24</v>
      </c>
      <c r="J29" s="23">
        <v>5</v>
      </c>
      <c r="K29" s="24">
        <v>65</v>
      </c>
      <c r="L29" s="25">
        <v>82.24</v>
      </c>
      <c r="M29" s="24">
        <f>K29*0.5+L29*0.5</f>
        <v>73.62</v>
      </c>
      <c r="N29" s="26">
        <v>1</v>
      </c>
      <c r="O29" s="27"/>
    </row>
    <row r="30" ht="28.8" spans="1:15">
      <c r="A30" s="28"/>
      <c r="B30" s="35"/>
      <c r="C30" s="34"/>
      <c r="D30" s="29"/>
      <c r="E30" s="29"/>
      <c r="F30" s="20" t="s">
        <v>91</v>
      </c>
      <c r="G30" s="21" t="s">
        <v>92</v>
      </c>
      <c r="H30" s="20" t="s">
        <v>27</v>
      </c>
      <c r="I30" s="22" t="s">
        <v>24</v>
      </c>
      <c r="J30" s="23">
        <v>4</v>
      </c>
      <c r="K30" s="24">
        <v>65</v>
      </c>
      <c r="L30" s="25">
        <v>81.14</v>
      </c>
      <c r="M30" s="24">
        <f>K30*0.5+L30*0.5</f>
        <v>73.07</v>
      </c>
      <c r="N30" s="26">
        <v>2</v>
      </c>
      <c r="O30" s="27"/>
    </row>
    <row r="31" ht="28.8" spans="1:15">
      <c r="A31" s="31"/>
      <c r="B31" s="35"/>
      <c r="C31" s="34"/>
      <c r="D31" s="32"/>
      <c r="E31" s="32"/>
      <c r="F31" s="20" t="s">
        <v>93</v>
      </c>
      <c r="G31" s="21" t="s">
        <v>94</v>
      </c>
      <c r="H31" s="20" t="s">
        <v>27</v>
      </c>
      <c r="I31" s="22" t="s">
        <v>24</v>
      </c>
      <c r="J31" s="23">
        <v>3</v>
      </c>
      <c r="K31" s="24">
        <v>63.5</v>
      </c>
      <c r="L31" s="25">
        <v>78.22</v>
      </c>
      <c r="M31" s="24">
        <f>K31*0.5+L31*0.5</f>
        <v>70.86</v>
      </c>
      <c r="N31" s="26">
        <v>3</v>
      </c>
      <c r="O31" s="27"/>
    </row>
    <row r="32" ht="28.8" spans="1:15">
      <c r="A32" s="18" t="s">
        <v>17</v>
      </c>
      <c r="B32" s="35" t="s">
        <v>95</v>
      </c>
      <c r="C32" s="34" t="s">
        <v>96</v>
      </c>
      <c r="D32" s="19" t="s">
        <v>97</v>
      </c>
      <c r="E32" s="19">
        <v>1</v>
      </c>
      <c r="F32" s="20" t="s">
        <v>98</v>
      </c>
      <c r="G32" s="21" t="s">
        <v>99</v>
      </c>
      <c r="H32" s="20" t="s">
        <v>23</v>
      </c>
      <c r="I32" s="22" t="s">
        <v>100</v>
      </c>
      <c r="J32" s="23">
        <v>20</v>
      </c>
      <c r="K32" s="24">
        <v>74</v>
      </c>
      <c r="L32" s="25">
        <v>82.24</v>
      </c>
      <c r="M32" s="24">
        <f>K32*0.5+L32*0.5</f>
        <v>78.12</v>
      </c>
      <c r="N32" s="26">
        <v>1</v>
      </c>
      <c r="O32" s="42"/>
    </row>
    <row r="33" ht="28.8" spans="1:15">
      <c r="A33" s="28"/>
      <c r="B33" s="35"/>
      <c r="C33" s="34"/>
      <c r="D33" s="29"/>
      <c r="E33" s="29"/>
      <c r="F33" s="20" t="s">
        <v>101</v>
      </c>
      <c r="G33" s="21" t="s">
        <v>102</v>
      </c>
      <c r="H33" s="20" t="s">
        <v>23</v>
      </c>
      <c r="I33" s="22" t="s">
        <v>100</v>
      </c>
      <c r="J33" s="23">
        <v>19</v>
      </c>
      <c r="K33" s="24">
        <v>70</v>
      </c>
      <c r="L33" s="25">
        <v>81.52</v>
      </c>
      <c r="M33" s="24">
        <f>K33*0.5+L33*0.5</f>
        <v>75.76</v>
      </c>
      <c r="N33" s="26">
        <v>2</v>
      </c>
      <c r="O33" s="42"/>
    </row>
    <row r="34" ht="28.8" spans="1:15">
      <c r="A34" s="31"/>
      <c r="B34" s="35"/>
      <c r="C34" s="34"/>
      <c r="D34" s="32"/>
      <c r="E34" s="32"/>
      <c r="F34" s="20" t="s">
        <v>103</v>
      </c>
      <c r="G34" s="21" t="s">
        <v>104</v>
      </c>
      <c r="H34" s="20" t="s">
        <v>27</v>
      </c>
      <c r="I34" s="22" t="s">
        <v>100</v>
      </c>
      <c r="J34" s="23"/>
      <c r="K34" s="24">
        <v>67.5</v>
      </c>
      <c r="L34" s="30">
        <v>0</v>
      </c>
      <c r="M34" s="24">
        <f>K34*0.5+L34*0.5</f>
        <v>33.75</v>
      </c>
      <c r="N34" s="26">
        <v>3</v>
      </c>
      <c r="O34" s="20" t="s">
        <v>40</v>
      </c>
    </row>
    <row r="35" ht="28.8" spans="1:15">
      <c r="A35" s="18" t="s">
        <v>17</v>
      </c>
      <c r="B35" s="35" t="s">
        <v>95</v>
      </c>
      <c r="C35" s="34" t="s">
        <v>105</v>
      </c>
      <c r="D35" s="19" t="s">
        <v>106</v>
      </c>
      <c r="E35" s="19">
        <v>1</v>
      </c>
      <c r="F35" s="20" t="s">
        <v>107</v>
      </c>
      <c r="G35" s="21" t="s">
        <v>108</v>
      </c>
      <c r="H35" s="20" t="s">
        <v>23</v>
      </c>
      <c r="I35" s="22" t="s">
        <v>100</v>
      </c>
      <c r="J35" s="23">
        <v>14</v>
      </c>
      <c r="K35" s="24">
        <v>70.5</v>
      </c>
      <c r="L35" s="25">
        <v>78.46</v>
      </c>
      <c r="M35" s="24">
        <f>K35*0.5+L35*0.5</f>
        <v>74.48</v>
      </c>
      <c r="N35" s="26">
        <v>1</v>
      </c>
      <c r="O35" s="42"/>
    </row>
    <row r="36" ht="28.8" spans="1:15">
      <c r="A36" s="28"/>
      <c r="B36" s="35"/>
      <c r="C36" s="34"/>
      <c r="D36" s="29"/>
      <c r="E36" s="29"/>
      <c r="F36" s="20" t="s">
        <v>109</v>
      </c>
      <c r="G36" s="21" t="s">
        <v>110</v>
      </c>
      <c r="H36" s="20" t="s">
        <v>23</v>
      </c>
      <c r="I36" s="22" t="s">
        <v>100</v>
      </c>
      <c r="J36" s="23">
        <v>15</v>
      </c>
      <c r="K36" s="24">
        <v>68.5</v>
      </c>
      <c r="L36" s="25">
        <v>62.3</v>
      </c>
      <c r="M36" s="24">
        <f>K36*0.5+L36*0.5</f>
        <v>65.4</v>
      </c>
      <c r="N36" s="26">
        <v>2</v>
      </c>
      <c r="O36" s="42"/>
    </row>
    <row r="37" ht="28.8" spans="1:15">
      <c r="A37" s="31"/>
      <c r="B37" s="35"/>
      <c r="C37" s="34"/>
      <c r="D37" s="32"/>
      <c r="E37" s="32"/>
      <c r="F37" s="20" t="s">
        <v>111</v>
      </c>
      <c r="G37" s="21" t="s">
        <v>112</v>
      </c>
      <c r="H37" s="20" t="s">
        <v>23</v>
      </c>
      <c r="I37" s="22" t="s">
        <v>100</v>
      </c>
      <c r="J37" s="23"/>
      <c r="K37" s="24">
        <v>65</v>
      </c>
      <c r="L37" s="30">
        <v>0</v>
      </c>
      <c r="M37" s="24">
        <f t="shared" ref="M37:M59" si="0">K37*0.5+L37*0.5</f>
        <v>32.5</v>
      </c>
      <c r="N37" s="26">
        <v>3</v>
      </c>
      <c r="O37" s="20" t="s">
        <v>40</v>
      </c>
    </row>
    <row r="38" ht="28.8" spans="1:15">
      <c r="A38" s="18" t="s">
        <v>17</v>
      </c>
      <c r="B38" s="35" t="s">
        <v>95</v>
      </c>
      <c r="C38" s="34" t="s">
        <v>113</v>
      </c>
      <c r="D38" s="19" t="s">
        <v>114</v>
      </c>
      <c r="E38" s="19">
        <v>1</v>
      </c>
      <c r="F38" s="20" t="s">
        <v>115</v>
      </c>
      <c r="G38" s="21" t="s">
        <v>116</v>
      </c>
      <c r="H38" s="20" t="s">
        <v>27</v>
      </c>
      <c r="I38" s="22" t="s">
        <v>100</v>
      </c>
      <c r="J38" s="23">
        <v>9</v>
      </c>
      <c r="K38" s="24">
        <v>71.5</v>
      </c>
      <c r="L38" s="25">
        <v>79.96</v>
      </c>
      <c r="M38" s="24">
        <f t="shared" si="0"/>
        <v>75.73</v>
      </c>
      <c r="N38" s="26">
        <v>1</v>
      </c>
      <c r="O38" s="42"/>
    </row>
    <row r="39" ht="28.8" spans="1:15">
      <c r="A39" s="28"/>
      <c r="B39" s="35"/>
      <c r="C39" s="34"/>
      <c r="D39" s="29"/>
      <c r="E39" s="29"/>
      <c r="F39" s="20" t="s">
        <v>117</v>
      </c>
      <c r="G39" s="21" t="s">
        <v>118</v>
      </c>
      <c r="H39" s="20" t="s">
        <v>23</v>
      </c>
      <c r="I39" s="22" t="s">
        <v>100</v>
      </c>
      <c r="J39" s="23">
        <v>10</v>
      </c>
      <c r="K39" s="24">
        <v>65.5</v>
      </c>
      <c r="L39" s="25">
        <v>76.82</v>
      </c>
      <c r="M39" s="24">
        <f>K39*0.5+L39*0.5</f>
        <v>71.16</v>
      </c>
      <c r="N39" s="26">
        <v>2</v>
      </c>
      <c r="O39" s="42"/>
    </row>
    <row r="40" ht="28.8" spans="1:15">
      <c r="A40" s="31"/>
      <c r="B40" s="35"/>
      <c r="C40" s="34"/>
      <c r="D40" s="32"/>
      <c r="E40" s="32"/>
      <c r="F40" s="20" t="s">
        <v>119</v>
      </c>
      <c r="G40" s="21" t="s">
        <v>120</v>
      </c>
      <c r="H40" s="20" t="s">
        <v>23</v>
      </c>
      <c r="I40" s="22" t="s">
        <v>100</v>
      </c>
      <c r="J40" s="23">
        <v>8</v>
      </c>
      <c r="K40" s="24">
        <v>65.5</v>
      </c>
      <c r="L40" s="25">
        <v>76.3</v>
      </c>
      <c r="M40" s="24">
        <f>K40*0.5+L40*0.5</f>
        <v>70.9</v>
      </c>
      <c r="N40" s="26">
        <v>3</v>
      </c>
      <c r="O40" s="42"/>
    </row>
    <row r="41" ht="28.8" spans="1:15">
      <c r="A41" s="18" t="s">
        <v>17</v>
      </c>
      <c r="B41" s="35" t="s">
        <v>95</v>
      </c>
      <c r="C41" s="34" t="s">
        <v>121</v>
      </c>
      <c r="D41" s="19" t="s">
        <v>122</v>
      </c>
      <c r="E41" s="19">
        <v>1</v>
      </c>
      <c r="F41" s="20" t="s">
        <v>123</v>
      </c>
      <c r="G41" s="21" t="s">
        <v>124</v>
      </c>
      <c r="H41" s="20" t="s">
        <v>27</v>
      </c>
      <c r="I41" s="22" t="s">
        <v>100</v>
      </c>
      <c r="J41" s="23">
        <v>22</v>
      </c>
      <c r="K41" s="24">
        <v>72</v>
      </c>
      <c r="L41" s="25">
        <v>79.78</v>
      </c>
      <c r="M41" s="24">
        <f>K41*0.5+L41*0.5</f>
        <v>75.89</v>
      </c>
      <c r="N41" s="26">
        <v>1</v>
      </c>
      <c r="O41" s="42"/>
    </row>
    <row r="42" ht="28.8" spans="1:15">
      <c r="A42" s="28"/>
      <c r="B42" s="35"/>
      <c r="C42" s="34"/>
      <c r="D42" s="29"/>
      <c r="E42" s="29"/>
      <c r="F42" s="20" t="s">
        <v>125</v>
      </c>
      <c r="G42" s="21" t="s">
        <v>126</v>
      </c>
      <c r="H42" s="20" t="s">
        <v>23</v>
      </c>
      <c r="I42" s="22" t="s">
        <v>100</v>
      </c>
      <c r="J42" s="23">
        <v>21</v>
      </c>
      <c r="K42" s="24">
        <v>67.5</v>
      </c>
      <c r="L42" s="25">
        <v>72.22</v>
      </c>
      <c r="M42" s="24">
        <f>K42*0.5+L42*0.5</f>
        <v>69.86</v>
      </c>
      <c r="N42" s="26">
        <v>2</v>
      </c>
      <c r="O42" s="42"/>
    </row>
    <row r="43" ht="28.8" spans="1:15">
      <c r="A43" s="31"/>
      <c r="B43" s="35"/>
      <c r="C43" s="34"/>
      <c r="D43" s="32"/>
      <c r="E43" s="32"/>
      <c r="F43" s="20" t="s">
        <v>127</v>
      </c>
      <c r="G43" s="21" t="s">
        <v>128</v>
      </c>
      <c r="H43" s="20" t="s">
        <v>23</v>
      </c>
      <c r="I43" s="22" t="s">
        <v>100</v>
      </c>
      <c r="J43" s="23"/>
      <c r="K43" s="24">
        <v>72</v>
      </c>
      <c r="L43" s="30">
        <v>0</v>
      </c>
      <c r="M43" s="24">
        <f>K43*0.5+L43*0.5</f>
        <v>36</v>
      </c>
      <c r="N43" s="26">
        <v>3</v>
      </c>
      <c r="O43" s="20" t="s">
        <v>40</v>
      </c>
    </row>
    <row r="44" ht="28.8" spans="1:15">
      <c r="A44" s="18" t="s">
        <v>17</v>
      </c>
      <c r="B44" s="35" t="s">
        <v>95</v>
      </c>
      <c r="C44" s="34" t="s">
        <v>129</v>
      </c>
      <c r="D44" s="19" t="s">
        <v>130</v>
      </c>
      <c r="E44" s="19">
        <v>1</v>
      </c>
      <c r="F44" s="20" t="s">
        <v>131</v>
      </c>
      <c r="G44" s="21" t="s">
        <v>132</v>
      </c>
      <c r="H44" s="20" t="s">
        <v>27</v>
      </c>
      <c r="I44" s="22" t="s">
        <v>100</v>
      </c>
      <c r="J44" s="23">
        <v>24</v>
      </c>
      <c r="K44" s="24">
        <v>74</v>
      </c>
      <c r="L44" s="25">
        <v>80.4</v>
      </c>
      <c r="M44" s="24">
        <f t="shared" si="0"/>
        <v>77.2</v>
      </c>
      <c r="N44" s="26">
        <v>1</v>
      </c>
      <c r="O44" s="42"/>
    </row>
    <row r="45" ht="28.8" spans="1:15">
      <c r="A45" s="28"/>
      <c r="B45" s="35"/>
      <c r="C45" s="34"/>
      <c r="D45" s="29"/>
      <c r="E45" s="29"/>
      <c r="F45" s="20" t="s">
        <v>133</v>
      </c>
      <c r="G45" s="21" t="s">
        <v>134</v>
      </c>
      <c r="H45" s="20" t="s">
        <v>23</v>
      </c>
      <c r="I45" s="22" t="s">
        <v>100</v>
      </c>
      <c r="J45" s="23">
        <v>23</v>
      </c>
      <c r="K45" s="24">
        <v>70.5</v>
      </c>
      <c r="L45" s="25">
        <v>79.44</v>
      </c>
      <c r="M45" s="24">
        <f>K45*0.5+L45*0.5</f>
        <v>74.97</v>
      </c>
      <c r="N45" s="26">
        <v>2</v>
      </c>
      <c r="O45" s="42"/>
    </row>
    <row r="46" ht="28.8" spans="1:15">
      <c r="A46" s="31"/>
      <c r="B46" s="35"/>
      <c r="C46" s="34"/>
      <c r="D46" s="32"/>
      <c r="E46" s="32"/>
      <c r="F46" s="20" t="s">
        <v>135</v>
      </c>
      <c r="G46" s="21" t="s">
        <v>136</v>
      </c>
      <c r="H46" s="20" t="s">
        <v>23</v>
      </c>
      <c r="I46" s="22" t="s">
        <v>100</v>
      </c>
      <c r="J46" s="23"/>
      <c r="K46" s="24">
        <v>72</v>
      </c>
      <c r="L46" s="30">
        <v>0</v>
      </c>
      <c r="M46" s="24">
        <f>K46*0.5+L46*0.5</f>
        <v>36</v>
      </c>
      <c r="N46" s="26">
        <v>3</v>
      </c>
      <c r="O46" s="20" t="s">
        <v>40</v>
      </c>
    </row>
    <row r="47" ht="28.8" spans="1:15">
      <c r="A47" s="18" t="s">
        <v>17</v>
      </c>
      <c r="B47" s="35" t="s">
        <v>137</v>
      </c>
      <c r="C47" s="34" t="s">
        <v>138</v>
      </c>
      <c r="D47" s="19" t="s">
        <v>139</v>
      </c>
      <c r="E47" s="19">
        <v>1</v>
      </c>
      <c r="F47" s="20" t="s">
        <v>140</v>
      </c>
      <c r="G47" s="21" t="s">
        <v>141</v>
      </c>
      <c r="H47" s="20" t="s">
        <v>23</v>
      </c>
      <c r="I47" s="22" t="s">
        <v>100</v>
      </c>
      <c r="J47" s="23">
        <v>5</v>
      </c>
      <c r="K47" s="24">
        <v>75</v>
      </c>
      <c r="L47" s="25">
        <v>80.5</v>
      </c>
      <c r="M47" s="24">
        <f t="shared" si="0"/>
        <v>77.75</v>
      </c>
      <c r="N47" s="26">
        <v>1</v>
      </c>
      <c r="O47" s="42"/>
    </row>
    <row r="48" ht="28.8" spans="1:15">
      <c r="A48" s="28"/>
      <c r="B48" s="35"/>
      <c r="C48" s="34"/>
      <c r="D48" s="29"/>
      <c r="E48" s="29"/>
      <c r="F48" s="20" t="s">
        <v>142</v>
      </c>
      <c r="G48" s="21" t="s">
        <v>143</v>
      </c>
      <c r="H48" s="20" t="s">
        <v>23</v>
      </c>
      <c r="I48" s="22" t="s">
        <v>100</v>
      </c>
      <c r="J48" s="23">
        <v>6</v>
      </c>
      <c r="K48" s="24">
        <v>73</v>
      </c>
      <c r="L48" s="25">
        <v>78.24</v>
      </c>
      <c r="M48" s="24">
        <f t="shared" si="0"/>
        <v>75.62</v>
      </c>
      <c r="N48" s="26">
        <v>2</v>
      </c>
      <c r="O48" s="42"/>
    </row>
    <row r="49" ht="28.8" spans="1:15">
      <c r="A49" s="31"/>
      <c r="B49" s="35"/>
      <c r="C49" s="34"/>
      <c r="D49" s="32"/>
      <c r="E49" s="32"/>
      <c r="F49" s="20" t="s">
        <v>144</v>
      </c>
      <c r="G49" s="21" t="s">
        <v>145</v>
      </c>
      <c r="H49" s="20" t="s">
        <v>23</v>
      </c>
      <c r="I49" s="22" t="s">
        <v>100</v>
      </c>
      <c r="J49" s="23">
        <v>7</v>
      </c>
      <c r="K49" s="24">
        <v>71.5</v>
      </c>
      <c r="L49" s="25">
        <v>79.36</v>
      </c>
      <c r="M49" s="24">
        <f t="shared" si="0"/>
        <v>75.43</v>
      </c>
      <c r="N49" s="26">
        <v>3</v>
      </c>
      <c r="O49" s="42"/>
    </row>
    <row r="50" ht="28.8" spans="1:15">
      <c r="A50" s="18" t="s">
        <v>17</v>
      </c>
      <c r="B50" s="35" t="s">
        <v>137</v>
      </c>
      <c r="C50" s="34" t="s">
        <v>146</v>
      </c>
      <c r="D50" s="19" t="s">
        <v>147</v>
      </c>
      <c r="E50" s="19">
        <v>1</v>
      </c>
      <c r="F50" s="20" t="s">
        <v>148</v>
      </c>
      <c r="G50" s="21" t="s">
        <v>149</v>
      </c>
      <c r="H50" s="20" t="s">
        <v>23</v>
      </c>
      <c r="I50" s="22" t="s">
        <v>100</v>
      </c>
      <c r="J50" s="23">
        <v>18</v>
      </c>
      <c r="K50" s="24">
        <v>78.5</v>
      </c>
      <c r="L50" s="25">
        <v>80.28</v>
      </c>
      <c r="M50" s="24">
        <f t="shared" si="0"/>
        <v>79.39</v>
      </c>
      <c r="N50" s="26">
        <v>1</v>
      </c>
      <c r="O50" s="42"/>
    </row>
    <row r="51" ht="28.8" spans="1:15">
      <c r="A51" s="28"/>
      <c r="B51" s="35"/>
      <c r="C51" s="34"/>
      <c r="D51" s="29"/>
      <c r="E51" s="29"/>
      <c r="F51" s="20" t="s">
        <v>150</v>
      </c>
      <c r="G51" s="21" t="s">
        <v>151</v>
      </c>
      <c r="H51" s="20" t="s">
        <v>23</v>
      </c>
      <c r="I51" s="22" t="s">
        <v>100</v>
      </c>
      <c r="J51" s="23">
        <v>16</v>
      </c>
      <c r="K51" s="24">
        <v>77.5</v>
      </c>
      <c r="L51" s="25">
        <v>77.78</v>
      </c>
      <c r="M51" s="24">
        <f t="shared" si="0"/>
        <v>77.64</v>
      </c>
      <c r="N51" s="26">
        <v>2</v>
      </c>
      <c r="O51" s="42"/>
    </row>
    <row r="52" ht="28.8" spans="1:15">
      <c r="A52" s="31"/>
      <c r="B52" s="35"/>
      <c r="C52" s="34"/>
      <c r="D52" s="32"/>
      <c r="E52" s="32"/>
      <c r="F52" s="20" t="s">
        <v>152</v>
      </c>
      <c r="G52" s="21" t="s">
        <v>153</v>
      </c>
      <c r="H52" s="20" t="s">
        <v>23</v>
      </c>
      <c r="I52" s="22" t="s">
        <v>100</v>
      </c>
      <c r="J52" s="23">
        <v>17</v>
      </c>
      <c r="K52" s="24">
        <v>72.5</v>
      </c>
      <c r="L52" s="25">
        <v>80.12</v>
      </c>
      <c r="M52" s="24">
        <f t="shared" si="0"/>
        <v>76.31</v>
      </c>
      <c r="N52" s="26">
        <v>3</v>
      </c>
      <c r="O52" s="42"/>
    </row>
    <row r="53" ht="28.8" spans="1:15">
      <c r="A53" s="18" t="s">
        <v>17</v>
      </c>
      <c r="B53" s="35" t="s">
        <v>154</v>
      </c>
      <c r="C53" s="34" t="s">
        <v>155</v>
      </c>
      <c r="D53" s="19" t="s">
        <v>156</v>
      </c>
      <c r="E53" s="19">
        <v>1</v>
      </c>
      <c r="F53" s="20" t="s">
        <v>157</v>
      </c>
      <c r="G53" s="21" t="s">
        <v>158</v>
      </c>
      <c r="H53" s="20" t="s">
        <v>27</v>
      </c>
      <c r="I53" s="22" t="s">
        <v>100</v>
      </c>
      <c r="J53" s="23">
        <v>3</v>
      </c>
      <c r="K53" s="24">
        <v>70</v>
      </c>
      <c r="L53" s="25">
        <v>81.92</v>
      </c>
      <c r="M53" s="24">
        <f t="shared" si="0"/>
        <v>75.96</v>
      </c>
      <c r="N53" s="26">
        <v>1</v>
      </c>
      <c r="O53" s="42"/>
    </row>
    <row r="54" ht="28.8" spans="1:15">
      <c r="A54" s="28"/>
      <c r="B54" s="35"/>
      <c r="C54" s="34"/>
      <c r="D54" s="29"/>
      <c r="E54" s="29"/>
      <c r="F54" s="20" t="s">
        <v>159</v>
      </c>
      <c r="G54" s="21" t="s">
        <v>160</v>
      </c>
      <c r="H54" s="20" t="s">
        <v>23</v>
      </c>
      <c r="I54" s="22" t="s">
        <v>100</v>
      </c>
      <c r="J54" s="23">
        <v>4</v>
      </c>
      <c r="K54" s="24">
        <v>65</v>
      </c>
      <c r="L54" s="25">
        <v>81.36</v>
      </c>
      <c r="M54" s="24">
        <f t="shared" si="0"/>
        <v>73.18</v>
      </c>
      <c r="N54" s="26">
        <v>2</v>
      </c>
      <c r="O54" s="42"/>
    </row>
    <row r="55" ht="28.8" spans="1:15">
      <c r="A55" s="28"/>
      <c r="B55" s="35"/>
      <c r="C55" s="34"/>
      <c r="D55" s="29"/>
      <c r="E55" s="29"/>
      <c r="F55" s="20" t="s">
        <v>161</v>
      </c>
      <c r="G55" s="21" t="s">
        <v>162</v>
      </c>
      <c r="H55" s="20" t="s">
        <v>27</v>
      </c>
      <c r="I55" s="22" t="s">
        <v>100</v>
      </c>
      <c r="J55" s="23">
        <v>2</v>
      </c>
      <c r="K55" s="24">
        <v>63</v>
      </c>
      <c r="L55" s="25">
        <v>78.58</v>
      </c>
      <c r="M55" s="24">
        <f>K55*0.5+L55*0.5</f>
        <v>70.79</v>
      </c>
      <c r="N55" s="26">
        <v>3</v>
      </c>
      <c r="O55" s="42"/>
    </row>
    <row r="56" ht="28.8" spans="1:15">
      <c r="A56" s="31"/>
      <c r="B56" s="35"/>
      <c r="C56" s="34"/>
      <c r="D56" s="32"/>
      <c r="E56" s="32"/>
      <c r="F56" s="20" t="s">
        <v>163</v>
      </c>
      <c r="G56" s="21" t="s">
        <v>164</v>
      </c>
      <c r="H56" s="20" t="s">
        <v>27</v>
      </c>
      <c r="I56" s="22" t="s">
        <v>100</v>
      </c>
      <c r="J56" s="23">
        <v>1</v>
      </c>
      <c r="K56" s="24">
        <v>63</v>
      </c>
      <c r="L56" s="25">
        <v>75.96</v>
      </c>
      <c r="M56" s="24">
        <f>K56*0.5+L56*0.5</f>
        <v>69.48</v>
      </c>
      <c r="N56" s="26">
        <v>4</v>
      </c>
      <c r="O56" s="42"/>
    </row>
    <row r="57" ht="28.8" spans="1:15">
      <c r="A57" s="18" t="s">
        <v>17</v>
      </c>
      <c r="B57" s="19" t="s">
        <v>165</v>
      </c>
      <c r="C57" s="36" t="s">
        <v>166</v>
      </c>
      <c r="D57" s="36" t="s">
        <v>167</v>
      </c>
      <c r="E57" s="36">
        <v>1</v>
      </c>
      <c r="F57" s="20" t="s">
        <v>168</v>
      </c>
      <c r="G57" s="21" t="s">
        <v>169</v>
      </c>
      <c r="H57" s="20" t="s">
        <v>23</v>
      </c>
      <c r="I57" s="22" t="s">
        <v>100</v>
      </c>
      <c r="J57" s="23">
        <v>12</v>
      </c>
      <c r="K57" s="24">
        <v>66.5</v>
      </c>
      <c r="L57" s="25">
        <v>80.32</v>
      </c>
      <c r="M57" s="24">
        <f t="shared" si="0"/>
        <v>73.41</v>
      </c>
      <c r="N57" s="26">
        <v>1</v>
      </c>
      <c r="O57" s="42"/>
    </row>
    <row r="58" ht="28.8" spans="1:15">
      <c r="A58" s="28"/>
      <c r="B58" s="29"/>
      <c r="C58" s="37"/>
      <c r="D58" s="37"/>
      <c r="E58" s="37"/>
      <c r="F58" s="20" t="s">
        <v>170</v>
      </c>
      <c r="G58" s="21" t="s">
        <v>171</v>
      </c>
      <c r="H58" s="20" t="s">
        <v>27</v>
      </c>
      <c r="I58" s="22" t="s">
        <v>100</v>
      </c>
      <c r="J58" s="23">
        <v>11</v>
      </c>
      <c r="K58" s="24">
        <v>65</v>
      </c>
      <c r="L58" s="25">
        <v>77.94</v>
      </c>
      <c r="M58" s="24">
        <f t="shared" si="0"/>
        <v>71.47</v>
      </c>
      <c r="N58" s="26">
        <v>2</v>
      </c>
      <c r="O58" s="42"/>
    </row>
    <row r="59" ht="28.8" spans="1:15">
      <c r="A59" s="31"/>
      <c r="B59" s="32"/>
      <c r="C59" s="40"/>
      <c r="D59" s="40"/>
      <c r="E59" s="40"/>
      <c r="F59" s="20" t="s">
        <v>172</v>
      </c>
      <c r="G59" s="21" t="s">
        <v>173</v>
      </c>
      <c r="H59" s="20" t="s">
        <v>23</v>
      </c>
      <c r="I59" s="22" t="s">
        <v>100</v>
      </c>
      <c r="J59" s="23">
        <v>13</v>
      </c>
      <c r="K59" s="24">
        <v>60</v>
      </c>
      <c r="L59" s="41">
        <v>77.28</v>
      </c>
      <c r="M59" s="24">
        <f t="shared" si="0"/>
        <v>68.64</v>
      </c>
      <c r="N59" s="39">
        <v>3</v>
      </c>
      <c r="O59" s="20"/>
    </row>
  </sheetData>
  <sheetProtection algorithmName="SHA-512" hashValue="HeD2FRUBK4WRZlhpwlA28uEuBAdXsNdVU2cREDpWK7GmODkkOdhtJQxkfgIcfl4PjCNsh61c2ZD7Vdh5T56ukQ==" saltValue="9m6KikoeUnNfxm6J20M2BQ==" spinCount="100000" sheet="1" objects="1"/>
  <sortState ref="F53:O56">
    <sortCondition ref="M53:M56" descending="1"/>
  </sortState>
  <mergeCells count="76">
    <mergeCell ref="A2:O2"/>
    <mergeCell ref="A4:A12"/>
    <mergeCell ref="A13:A15"/>
    <mergeCell ref="A16:A18"/>
    <mergeCell ref="A19:A22"/>
    <mergeCell ref="A23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6"/>
    <mergeCell ref="A57:A59"/>
    <mergeCell ref="B4:B12"/>
    <mergeCell ref="B13:B15"/>
    <mergeCell ref="B16:B18"/>
    <mergeCell ref="B19:B22"/>
    <mergeCell ref="B23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6"/>
    <mergeCell ref="B57:B59"/>
    <mergeCell ref="C4:C12"/>
    <mergeCell ref="C13:C15"/>
    <mergeCell ref="C16:C18"/>
    <mergeCell ref="C19:C22"/>
    <mergeCell ref="C23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6"/>
    <mergeCell ref="C57:C59"/>
    <mergeCell ref="D4:D12"/>
    <mergeCell ref="D13:D15"/>
    <mergeCell ref="D16:D18"/>
    <mergeCell ref="D19:D22"/>
    <mergeCell ref="D23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6"/>
    <mergeCell ref="D57:D59"/>
    <mergeCell ref="E4:E12"/>
    <mergeCell ref="E13:E15"/>
    <mergeCell ref="E16:E18"/>
    <mergeCell ref="E19:E22"/>
    <mergeCell ref="E23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6"/>
    <mergeCell ref="E57:E59"/>
  </mergeCells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/>
  <rowBreaks count="2" manualBreakCount="2">
    <brk id="18" max="16383" man="1"/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社会主义好青年</cp:lastModifiedBy>
  <dcterms:created xsi:type="dcterms:W3CDTF">2023-05-12T11:15:00Z</dcterms:created>
  <dcterms:modified xsi:type="dcterms:W3CDTF">2026-06-27T07:35:52Z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E7EBFDE6F68C4B1E87166A6E4752206C_12</vt:lpwstr>
  </property>
  <property fmtid="{D5CDD505-2E9C-101B-9397-08002B2CF9AE}" pid="4" name="CalculationRule">
    <vt:i4>0</vt:i4>
  </property>
</Properties>
</file>