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'Sheet1'!$A$2:$L$14</definedName>
  </definedNames>
  <calcPr fullCalcOnLoad="1"/>
</workbook>
</file>

<file path=xl/sharedStrings.xml><?xml version="1.0" encoding="utf-8"?>
<sst xmlns="http://schemas.openxmlformats.org/spreadsheetml/2006/main" count="55" uniqueCount="43">
  <si>
    <t>2021年保康县五家事业单位公开专项招聘工作人员考生总成绩一览表</t>
  </si>
  <si>
    <t>序号</t>
  </si>
  <si>
    <t>准考证号</t>
  </si>
  <si>
    <t>岗位代码</t>
  </si>
  <si>
    <t>姓名</t>
  </si>
  <si>
    <t>职业能力倾向测验</t>
  </si>
  <si>
    <t>综合应用能力</t>
  </si>
  <si>
    <t>两科合计    （百分制）</t>
  </si>
  <si>
    <r>
      <t>笔试总成绩      （占总成绩</t>
    </r>
    <r>
      <rPr>
        <sz val="11"/>
        <color indexed="8"/>
        <rFont val="Tahoma"/>
        <family val="2"/>
      </rPr>
      <t>50%</t>
    </r>
    <r>
      <rPr>
        <sz val="11"/>
        <color indexed="8"/>
        <rFont val="宋体"/>
        <family val="0"/>
      </rPr>
      <t>）</t>
    </r>
  </si>
  <si>
    <t>面试成绩</t>
  </si>
  <si>
    <t>面试总成绩       （占总成绩50%）</t>
  </si>
  <si>
    <t>总成绩</t>
  </si>
  <si>
    <t>备注</t>
  </si>
  <si>
    <t>202111270206</t>
  </si>
  <si>
    <t>0062</t>
  </si>
  <si>
    <t>张莉</t>
  </si>
  <si>
    <t>拟考察体检对象</t>
  </si>
  <si>
    <t>202111270210</t>
  </si>
  <si>
    <t>0064</t>
  </si>
  <si>
    <t>杨先亮</t>
  </si>
  <si>
    <t>202111270209</t>
  </si>
  <si>
    <t>褚天萍</t>
  </si>
  <si>
    <t>202111270208</t>
  </si>
  <si>
    <t>姜丽</t>
  </si>
  <si>
    <t>202111270211</t>
  </si>
  <si>
    <t>0065</t>
  </si>
  <si>
    <t>贾耀海</t>
  </si>
  <si>
    <t>202111270218</t>
  </si>
  <si>
    <t>0066</t>
  </si>
  <si>
    <t>闫皓</t>
  </si>
  <si>
    <t>202111270216</t>
  </si>
  <si>
    <t>黄霖</t>
  </si>
  <si>
    <t>202111270212</t>
  </si>
  <si>
    <t>曹彦均</t>
  </si>
  <si>
    <t>202111270123</t>
  </si>
  <si>
    <t>0067</t>
  </si>
  <si>
    <t>仲新义</t>
  </si>
  <si>
    <t>202111270110</t>
  </si>
  <si>
    <t>周旭</t>
  </si>
  <si>
    <t>202111270205</t>
  </si>
  <si>
    <t>山于强</t>
  </si>
  <si>
    <t>202111270121</t>
  </si>
  <si>
    <t>向德高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</si>
</sst>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ahoma"/>
      <family val="2"/>
    </font>
    <font>
      <sz val="11"/>
      <color indexed="10"/>
      <name val="宋体"/>
      <family val="0"/>
    </font>
    <font>
      <sz val="22"/>
      <color indexed="8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9" fillId="9" borderId="0" applyNumberFormat="0" applyBorder="0" applyAlignment="0" applyProtection="0"/>
    <xf numFmtId="0" fontId="30" fillId="0" borderId="4" applyNumberFormat="0" applyFill="0" applyAlignment="0" applyProtection="0"/>
    <xf numFmtId="0" fontId="29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 quotePrefix="1">
      <alignment horizontal="center" vertical="center"/>
    </xf>
    <xf numFmtId="0" fontId="7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J16" sqref="J16"/>
    </sheetView>
  </sheetViews>
  <sheetFormatPr defaultColWidth="9.00390625" defaultRowHeight="13.5"/>
  <cols>
    <col min="1" max="1" width="7.125" style="3" customWidth="1"/>
    <col min="2" max="2" width="15.25390625" style="3" customWidth="1"/>
    <col min="3" max="3" width="9.875" style="4" customWidth="1"/>
    <col min="4" max="4" width="9.00390625" style="3" customWidth="1"/>
    <col min="5" max="5" width="11.00390625" style="3" customWidth="1"/>
    <col min="6" max="6" width="10.25390625" style="0" customWidth="1"/>
    <col min="7" max="7" width="13.00390625" style="5" customWidth="1"/>
    <col min="8" max="8" width="16.375" style="5" customWidth="1"/>
    <col min="9" max="9" width="10.25390625" style="5" customWidth="1"/>
    <col min="10" max="10" width="14.75390625" style="5" customWidth="1"/>
    <col min="11" max="11" width="10.125" style="5" customWidth="1"/>
    <col min="12" max="12" width="13.875" style="6" customWidth="1"/>
  </cols>
  <sheetData>
    <row r="1" spans="1:12" ht="36.75" customHeight="1">
      <c r="A1" s="7" t="s">
        <v>0</v>
      </c>
      <c r="B1" s="7"/>
      <c r="C1" s="7"/>
      <c r="D1" s="7"/>
      <c r="E1" s="7"/>
      <c r="F1" s="7"/>
      <c r="G1" s="7"/>
      <c r="H1" s="7"/>
      <c r="I1" s="19"/>
      <c r="J1" s="19"/>
      <c r="K1" s="7"/>
      <c r="L1" s="7"/>
    </row>
    <row r="2" spans="1:12" s="1" customFormat="1" ht="33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</row>
    <row r="3" spans="1:12" s="2" customFormat="1" ht="30" customHeight="1">
      <c r="A3" s="10">
        <v>1</v>
      </c>
      <c r="B3" s="24" t="s">
        <v>13</v>
      </c>
      <c r="C3" s="11" t="s">
        <v>14</v>
      </c>
      <c r="D3" s="10" t="s">
        <v>15</v>
      </c>
      <c r="E3" s="12">
        <v>96</v>
      </c>
      <c r="F3" s="12">
        <v>111.5</v>
      </c>
      <c r="G3" s="13">
        <f aca="true" t="shared" si="0" ref="G3:G6">(E3+F3)/3</f>
        <v>69.16666666666667</v>
      </c>
      <c r="H3" s="13">
        <f aca="true" t="shared" si="1" ref="H3:H6">G3*50%</f>
        <v>34.583333333333336</v>
      </c>
      <c r="I3" s="13">
        <v>79.2</v>
      </c>
      <c r="J3" s="20">
        <f>I3*50%</f>
        <v>39.6</v>
      </c>
      <c r="K3" s="20">
        <f>H3+J3</f>
        <v>74.18333333333334</v>
      </c>
      <c r="L3" s="21" t="s">
        <v>16</v>
      </c>
    </row>
    <row r="4" spans="1:12" ht="27.75" customHeight="1">
      <c r="A4" s="10">
        <v>2</v>
      </c>
      <c r="B4" s="24" t="s">
        <v>17</v>
      </c>
      <c r="C4" s="11" t="s">
        <v>18</v>
      </c>
      <c r="D4" s="10" t="s">
        <v>19</v>
      </c>
      <c r="E4" s="12">
        <v>123</v>
      </c>
      <c r="F4" s="12">
        <v>103.5</v>
      </c>
      <c r="G4" s="13">
        <f t="shared" si="0"/>
        <v>75.5</v>
      </c>
      <c r="H4" s="13">
        <f t="shared" si="1"/>
        <v>37.75</v>
      </c>
      <c r="I4" s="20">
        <v>81.8</v>
      </c>
      <c r="J4" s="20">
        <f>I4*50%</f>
        <v>40.9</v>
      </c>
      <c r="K4" s="20">
        <f>H4+J4</f>
        <v>78.65</v>
      </c>
      <c r="L4" s="21" t="s">
        <v>16</v>
      </c>
    </row>
    <row r="5" spans="1:12" ht="27.75" customHeight="1">
      <c r="A5" s="10">
        <v>3</v>
      </c>
      <c r="B5" s="24" t="s">
        <v>20</v>
      </c>
      <c r="C5" s="11" t="s">
        <v>18</v>
      </c>
      <c r="D5" s="10" t="s">
        <v>21</v>
      </c>
      <c r="E5" s="12">
        <v>106.5</v>
      </c>
      <c r="F5" s="12">
        <v>111</v>
      </c>
      <c r="G5" s="13">
        <f t="shared" si="0"/>
        <v>72.5</v>
      </c>
      <c r="H5" s="13">
        <f t="shared" si="1"/>
        <v>36.25</v>
      </c>
      <c r="I5" s="20">
        <v>83.2</v>
      </c>
      <c r="J5" s="20">
        <f>I5*50%</f>
        <v>41.6</v>
      </c>
      <c r="K5" s="20">
        <f>H5+J5</f>
        <v>77.85</v>
      </c>
      <c r="L5" s="21" t="s">
        <v>16</v>
      </c>
    </row>
    <row r="6" spans="1:12" ht="27.75" customHeight="1">
      <c r="A6" s="10">
        <v>4</v>
      </c>
      <c r="B6" s="24" t="s">
        <v>22</v>
      </c>
      <c r="C6" s="11" t="s">
        <v>18</v>
      </c>
      <c r="D6" s="10" t="s">
        <v>23</v>
      </c>
      <c r="E6" s="12">
        <v>79.5</v>
      </c>
      <c r="F6" s="12">
        <v>89</v>
      </c>
      <c r="G6" s="13">
        <f t="shared" si="0"/>
        <v>56.166666666666664</v>
      </c>
      <c r="H6" s="13">
        <f t="shared" si="1"/>
        <v>28.083333333333332</v>
      </c>
      <c r="I6" s="20">
        <v>0</v>
      </c>
      <c r="J6" s="20">
        <v>0</v>
      </c>
      <c r="K6" s="20">
        <f>H6+J6</f>
        <v>28.083333333333332</v>
      </c>
      <c r="L6" s="21"/>
    </row>
    <row r="7" spans="1:12" s="2" customFormat="1" ht="27.75" customHeight="1">
      <c r="A7" s="10">
        <v>5</v>
      </c>
      <c r="B7" s="24" t="s">
        <v>24</v>
      </c>
      <c r="C7" s="11" t="s">
        <v>25</v>
      </c>
      <c r="D7" s="10" t="s">
        <v>26</v>
      </c>
      <c r="E7" s="12">
        <v>123</v>
      </c>
      <c r="F7" s="12">
        <v>109</v>
      </c>
      <c r="G7" s="13">
        <f aca="true" t="shared" si="2" ref="G7:G14">(E7+F7)/3</f>
        <v>77.33333333333333</v>
      </c>
      <c r="H7" s="13">
        <f aca="true" t="shared" si="3" ref="H7:H14">G7*50%</f>
        <v>38.666666666666664</v>
      </c>
      <c r="I7" s="13">
        <v>79.4</v>
      </c>
      <c r="J7" s="20">
        <f aca="true" t="shared" si="4" ref="J7:J14">I7*50%</f>
        <v>39.7</v>
      </c>
      <c r="K7" s="20">
        <f aca="true" t="shared" si="5" ref="K7:K14">H7+J7</f>
        <v>78.36666666666667</v>
      </c>
      <c r="L7" s="21" t="s">
        <v>16</v>
      </c>
    </row>
    <row r="8" spans="1:12" ht="27.75" customHeight="1">
      <c r="A8" s="10">
        <v>6</v>
      </c>
      <c r="B8" s="25" t="s">
        <v>27</v>
      </c>
      <c r="C8" s="15" t="s">
        <v>28</v>
      </c>
      <c r="D8" s="14" t="s">
        <v>29</v>
      </c>
      <c r="E8" s="16">
        <v>115.5</v>
      </c>
      <c r="F8" s="16">
        <v>118</v>
      </c>
      <c r="G8" s="13">
        <f t="shared" si="2"/>
        <v>77.83333333333333</v>
      </c>
      <c r="H8" s="13">
        <f t="shared" si="3"/>
        <v>38.916666666666664</v>
      </c>
      <c r="I8" s="20">
        <v>85.4</v>
      </c>
      <c r="J8" s="20">
        <f t="shared" si="4"/>
        <v>42.7</v>
      </c>
      <c r="K8" s="20">
        <f t="shared" si="5"/>
        <v>81.61666666666667</v>
      </c>
      <c r="L8" s="21" t="s">
        <v>16</v>
      </c>
    </row>
    <row r="9" spans="1:12" ht="27.75" customHeight="1">
      <c r="A9" s="10">
        <v>7</v>
      </c>
      <c r="B9" s="25" t="s">
        <v>30</v>
      </c>
      <c r="C9" s="15" t="s">
        <v>28</v>
      </c>
      <c r="D9" s="14" t="s">
        <v>31</v>
      </c>
      <c r="E9" s="16">
        <v>103.5</v>
      </c>
      <c r="F9" s="16">
        <v>113</v>
      </c>
      <c r="G9" s="13">
        <f t="shared" si="2"/>
        <v>72.16666666666667</v>
      </c>
      <c r="H9" s="13">
        <f t="shared" si="3"/>
        <v>36.083333333333336</v>
      </c>
      <c r="I9" s="20">
        <v>84.4</v>
      </c>
      <c r="J9" s="20">
        <f t="shared" si="4"/>
        <v>42.2</v>
      </c>
      <c r="K9" s="20">
        <f t="shared" si="5"/>
        <v>78.28333333333333</v>
      </c>
      <c r="L9" s="22"/>
    </row>
    <row r="10" spans="1:12" ht="27.75" customHeight="1">
      <c r="A10" s="10">
        <v>8</v>
      </c>
      <c r="B10" s="25" t="s">
        <v>32</v>
      </c>
      <c r="C10" s="15" t="s">
        <v>28</v>
      </c>
      <c r="D10" s="14" t="s">
        <v>33</v>
      </c>
      <c r="E10" s="16">
        <v>103.5</v>
      </c>
      <c r="F10" s="16">
        <v>106.5</v>
      </c>
      <c r="G10" s="13">
        <f t="shared" si="2"/>
        <v>70</v>
      </c>
      <c r="H10" s="13">
        <f t="shared" si="3"/>
        <v>35</v>
      </c>
      <c r="I10" s="20">
        <v>78.4</v>
      </c>
      <c r="J10" s="20">
        <f t="shared" si="4"/>
        <v>39.2</v>
      </c>
      <c r="K10" s="20">
        <f t="shared" si="5"/>
        <v>74.2</v>
      </c>
      <c r="L10" s="23"/>
    </row>
    <row r="11" spans="1:12" ht="27.75" customHeight="1">
      <c r="A11" s="10">
        <v>9</v>
      </c>
      <c r="B11" s="25" t="s">
        <v>34</v>
      </c>
      <c r="C11" s="15" t="s">
        <v>35</v>
      </c>
      <c r="D11" s="14" t="s">
        <v>36</v>
      </c>
      <c r="E11" s="17">
        <v>121.5</v>
      </c>
      <c r="F11" s="16">
        <v>105</v>
      </c>
      <c r="G11" s="13">
        <f t="shared" si="2"/>
        <v>75.5</v>
      </c>
      <c r="H11" s="13">
        <f t="shared" si="3"/>
        <v>37.75</v>
      </c>
      <c r="I11" s="20">
        <v>87</v>
      </c>
      <c r="J11" s="20">
        <f t="shared" si="4"/>
        <v>43.5</v>
      </c>
      <c r="K11" s="20">
        <f t="shared" si="5"/>
        <v>81.25</v>
      </c>
      <c r="L11" s="21" t="s">
        <v>16</v>
      </c>
    </row>
    <row r="12" spans="1:12" ht="27.75" customHeight="1">
      <c r="A12" s="10">
        <v>10</v>
      </c>
      <c r="B12" s="25" t="s">
        <v>37</v>
      </c>
      <c r="C12" s="15" t="s">
        <v>35</v>
      </c>
      <c r="D12" s="14" t="s">
        <v>38</v>
      </c>
      <c r="E12" s="16">
        <v>124.5</v>
      </c>
      <c r="F12" s="16">
        <v>96</v>
      </c>
      <c r="G12" s="13">
        <f t="shared" si="2"/>
        <v>73.5</v>
      </c>
      <c r="H12" s="13">
        <f t="shared" si="3"/>
        <v>36.75</v>
      </c>
      <c r="I12" s="20">
        <v>85.8</v>
      </c>
      <c r="J12" s="20">
        <f t="shared" si="4"/>
        <v>42.9</v>
      </c>
      <c r="K12" s="20">
        <f t="shared" si="5"/>
        <v>79.65</v>
      </c>
      <c r="L12" s="23"/>
    </row>
    <row r="13" spans="1:12" ht="27.75" customHeight="1">
      <c r="A13" s="10">
        <v>11</v>
      </c>
      <c r="B13" s="25" t="s">
        <v>39</v>
      </c>
      <c r="C13" s="15" t="s">
        <v>35</v>
      </c>
      <c r="D13" s="14" t="s">
        <v>40</v>
      </c>
      <c r="E13" s="17">
        <v>121.5</v>
      </c>
      <c r="F13" s="16">
        <v>99</v>
      </c>
      <c r="G13" s="13">
        <f t="shared" si="2"/>
        <v>73.5</v>
      </c>
      <c r="H13" s="13">
        <f t="shared" si="3"/>
        <v>36.75</v>
      </c>
      <c r="I13" s="20">
        <v>84</v>
      </c>
      <c r="J13" s="20">
        <f t="shared" si="4"/>
        <v>42</v>
      </c>
      <c r="K13" s="20">
        <f t="shared" si="5"/>
        <v>78.75</v>
      </c>
      <c r="L13" s="23"/>
    </row>
    <row r="14" spans="1:12" ht="27.75" customHeight="1">
      <c r="A14" s="10">
        <v>12</v>
      </c>
      <c r="B14" s="25" t="s">
        <v>41</v>
      </c>
      <c r="C14" s="15" t="s">
        <v>35</v>
      </c>
      <c r="D14" s="14" t="s">
        <v>42</v>
      </c>
      <c r="E14" s="17">
        <v>121.5</v>
      </c>
      <c r="F14" s="16">
        <v>101</v>
      </c>
      <c r="G14" s="13">
        <f t="shared" si="2"/>
        <v>74.16666666666667</v>
      </c>
      <c r="H14" s="13">
        <f t="shared" si="3"/>
        <v>37.083333333333336</v>
      </c>
      <c r="I14" s="20">
        <v>79.4</v>
      </c>
      <c r="J14" s="20">
        <f t="shared" si="4"/>
        <v>39.7</v>
      </c>
      <c r="K14" s="20">
        <f t="shared" si="5"/>
        <v>76.78333333333333</v>
      </c>
      <c r="L14" s="23"/>
    </row>
    <row r="15" ht="27.75" customHeight="1"/>
    <row r="16" ht="27.75" customHeight="1">
      <c r="E16" s="18"/>
    </row>
    <row r="17" ht="27.75" customHeight="1"/>
    <row r="18" ht="27.75" customHeight="1">
      <c r="E18" s="18"/>
    </row>
    <row r="19" ht="27.75" customHeight="1"/>
  </sheetData>
  <sheetProtection/>
  <autoFilter ref="A2:L14">
    <sortState ref="A3:L18">
      <sortCondition sortBy="value" ref="C3:C18"/>
    </sortState>
  </autoFilter>
  <mergeCells count="1">
    <mergeCell ref="A1:L1"/>
  </mergeCells>
  <printOptions/>
  <pageMargins left="0.550694444444444" right="0.275" top="0.8659722222222223" bottom="0.236111111111111" header="0.7083333333333334" footer="0.1965277777777780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zxg</dc:creator>
  <cp:keywords/>
  <dc:description/>
  <cp:lastModifiedBy>Administrator</cp:lastModifiedBy>
  <cp:lastPrinted>2021-11-29T08:10:55Z</cp:lastPrinted>
  <dcterms:created xsi:type="dcterms:W3CDTF">2021-10-29T00:39:00Z</dcterms:created>
  <dcterms:modified xsi:type="dcterms:W3CDTF">2021-12-11T07:34:18Z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8FFF91A9303448BBADB8ABB05B35283C</vt:lpwstr>
  </property>
  <property fmtid="{D5CDD505-2E9C-101B-9397-08002B2CF9AE}" pid="4" name="KSOProductBuildV">
    <vt:lpwstr>2052-11.1.0.11194</vt:lpwstr>
  </property>
</Properties>
</file>