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2" r:id="rId1"/>
  </sheets>
  <definedNames>
    <definedName name="_xlnm._FilterDatabase" localSheetId="0" hidden="1">Sheet1!$A$3:$N$73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<sst xmlns="http://schemas.openxmlformats.org/spreadsheetml/2006/main" count="322" uniqueCount="164">
  <si>
    <t>附件：</t>
  </si>
  <si>
    <t>2026年红安县事业单位引进专业人才面试成绩及综合成绩</t>
  </si>
  <si>
    <t>主管部门</t>
  </si>
  <si>
    <t>招聘单位</t>
  </si>
  <si>
    <t>岗位名称</t>
  </si>
  <si>
    <t>岗位
类别</t>
  </si>
  <si>
    <t>岗位
代码</t>
  </si>
  <si>
    <t>招聘
人数</t>
  </si>
  <si>
    <t>姓名</t>
  </si>
  <si>
    <t>性别</t>
  </si>
  <si>
    <t>准考证号</t>
  </si>
  <si>
    <t>笔试成绩</t>
  </si>
  <si>
    <t>抽签号</t>
  </si>
  <si>
    <t>面试成绩</t>
  </si>
  <si>
    <t>综合成绩</t>
  </si>
  <si>
    <t>备注</t>
  </si>
  <si>
    <t>红安县卫生健康局</t>
  </si>
  <si>
    <t>红安县人民医院</t>
  </si>
  <si>
    <t>临床医师</t>
  </si>
  <si>
    <t>专业
技术</t>
  </si>
  <si>
    <t>RC03</t>
  </si>
  <si>
    <t>张丽娇</t>
  </si>
  <si>
    <t>女</t>
  </si>
  <si>
    <t>免笔试</t>
  </si>
  <si>
    <t>RC04</t>
  </si>
  <si>
    <t>吴瀚</t>
  </si>
  <si>
    <t>男</t>
  </si>
  <si>
    <t>李润林</t>
  </si>
  <si>
    <t>RC05</t>
  </si>
  <si>
    <t>梅亚璇</t>
  </si>
  <si>
    <t>红安县中医医院</t>
  </si>
  <si>
    <t>药师</t>
  </si>
  <si>
    <t>RC07</t>
  </si>
  <si>
    <t>吴勉</t>
  </si>
  <si>
    <t>20260200109</t>
  </si>
  <si>
    <t>李羿飞</t>
  </si>
  <si>
    <t>20260200101</t>
  </si>
  <si>
    <t>高翰</t>
  </si>
  <si>
    <t>20260200102</t>
  </si>
  <si>
    <t>詹萌</t>
  </si>
  <si>
    <t>20260200110</t>
  </si>
  <si>
    <t>红安县疾病预防控制中心（卫生监督所）</t>
  </si>
  <si>
    <t>公卫医师</t>
  </si>
  <si>
    <t>RC08</t>
  </si>
  <si>
    <t>彭欣雨</t>
  </si>
  <si>
    <t>面试缺考</t>
  </si>
  <si>
    <t>程瑶</t>
  </si>
  <si>
    <t>刘畅</t>
  </si>
  <si>
    <t>翁舒捷</t>
  </si>
  <si>
    <t>刘冰冰</t>
  </si>
  <si>
    <t>张灿</t>
  </si>
  <si>
    <t>曹婷</t>
  </si>
  <si>
    <t>秦梧峰</t>
  </si>
  <si>
    <t>徐瑾</t>
  </si>
  <si>
    <t>红安县自然资源和规划局</t>
  </si>
  <si>
    <t>红安县自然资源和规划局高新区服务中心</t>
  </si>
  <si>
    <t>规划设计人员</t>
  </si>
  <si>
    <t>RC09</t>
  </si>
  <si>
    <t>柳杰</t>
  </si>
  <si>
    <t>20260200121</t>
  </si>
  <si>
    <t>余振海</t>
  </si>
  <si>
    <t>20260200128</t>
  </si>
  <si>
    <t>刘浩</t>
  </si>
  <si>
    <t>20260200112</t>
  </si>
  <si>
    <t>王志男</t>
  </si>
  <si>
    <t>20260200125</t>
  </si>
  <si>
    <t>邹德鹏</t>
  </si>
  <si>
    <t>20260200127</t>
  </si>
  <si>
    <t>叶八仙</t>
  </si>
  <si>
    <t>20260200113</t>
  </si>
  <si>
    <t>李贝</t>
  </si>
  <si>
    <t>20260200118</t>
  </si>
  <si>
    <t>桂意鹏</t>
  </si>
  <si>
    <t>20260200120</t>
  </si>
  <si>
    <t>张宗超</t>
  </si>
  <si>
    <t>20260200123</t>
  </si>
  <si>
    <t>红安县科学技术和经济信息化局</t>
  </si>
  <si>
    <t>红安县科技创新发展中心</t>
  </si>
  <si>
    <t>信息技术人员</t>
  </si>
  <si>
    <t>RC10</t>
  </si>
  <si>
    <t>陈芮</t>
  </si>
  <si>
    <t>20260200205</t>
  </si>
  <si>
    <r>
      <rPr>
        <sz val="14"/>
        <color theme="1"/>
        <rFont val="仿宋_GB2312"/>
        <charset val="134"/>
      </rPr>
      <t>邓振</t>
    </r>
    <r>
      <rPr>
        <sz val="14"/>
        <color theme="1"/>
        <rFont val="宋体"/>
        <charset val="134"/>
      </rPr>
      <t>晞</t>
    </r>
  </si>
  <si>
    <t>20260200303</t>
  </si>
  <si>
    <t>张贝尔</t>
  </si>
  <si>
    <t>20260200207</t>
  </si>
  <si>
    <t>许智博</t>
  </si>
  <si>
    <t>20260200226</t>
  </si>
  <si>
    <t>聂豪</t>
  </si>
  <si>
    <t>20260200305</t>
  </si>
  <si>
    <t>湖北红安革命纪念地管理中心</t>
  </si>
  <si>
    <t>RC11</t>
  </si>
  <si>
    <t>苏醒</t>
  </si>
  <si>
    <t>张超</t>
  </si>
  <si>
    <t>胡令</t>
  </si>
  <si>
    <t>余越</t>
  </si>
  <si>
    <t>余愿</t>
  </si>
  <si>
    <t>红安县农业农村局</t>
  </si>
  <si>
    <t>红安县农田建设服务中心</t>
  </si>
  <si>
    <t>农业机械化技术人员</t>
  </si>
  <si>
    <t>RC12</t>
  </si>
  <si>
    <t>吴小臻</t>
  </si>
  <si>
    <t>刘宇翔</t>
  </si>
  <si>
    <t>吴焕新</t>
  </si>
  <si>
    <t>夏小阳</t>
  </si>
  <si>
    <t>程汉</t>
  </si>
  <si>
    <t>方俊</t>
  </si>
  <si>
    <t>杨培炎</t>
  </si>
  <si>
    <t>张博</t>
  </si>
  <si>
    <t>红安县交通运输局</t>
  </si>
  <si>
    <t>红安县铁路港航事业发展中心</t>
  </si>
  <si>
    <t>工程技术人员</t>
  </si>
  <si>
    <t>RC13</t>
  </si>
  <si>
    <t>李艳美</t>
  </si>
  <si>
    <t>20260200402</t>
  </si>
  <si>
    <t>刘晋伶</t>
  </si>
  <si>
    <t>20260200318</t>
  </si>
  <si>
    <t>许阿汛</t>
  </si>
  <si>
    <t>20260200403</t>
  </si>
  <si>
    <t>李智鑫</t>
  </si>
  <si>
    <t>20260200501</t>
  </si>
  <si>
    <t>况东钰</t>
  </si>
  <si>
    <t>20260200314</t>
  </si>
  <si>
    <t>红安县教育局</t>
  </si>
  <si>
    <t>红安县职业技术教育中心</t>
  </si>
  <si>
    <t>高中教师</t>
  </si>
  <si>
    <t>RC14</t>
  </si>
  <si>
    <t>杨志海</t>
  </si>
  <si>
    <t>李书泰</t>
  </si>
  <si>
    <t>RC15</t>
  </si>
  <si>
    <t>舒宇</t>
  </si>
  <si>
    <t>刘创</t>
  </si>
  <si>
    <t>张雪</t>
  </si>
  <si>
    <t>RC16</t>
  </si>
  <si>
    <t>占瑜</t>
  </si>
  <si>
    <t>宋泽祖</t>
  </si>
  <si>
    <t>RC17</t>
  </si>
  <si>
    <t>李燕</t>
  </si>
  <si>
    <t>张丽琴</t>
  </si>
  <si>
    <t>红安县第三中学</t>
  </si>
  <si>
    <t>RC18</t>
  </si>
  <si>
    <t>方幸子</t>
  </si>
  <si>
    <t>马健群</t>
  </si>
  <si>
    <t>红安县实验高级中学</t>
  </si>
  <si>
    <t>RC19</t>
  </si>
  <si>
    <t>李清敏</t>
  </si>
  <si>
    <t>20260200525</t>
  </si>
  <si>
    <t>韩栋</t>
  </si>
  <si>
    <t>20260200523</t>
  </si>
  <si>
    <t>张文丽</t>
  </si>
  <si>
    <t>20260200528</t>
  </si>
  <si>
    <t>王姗</t>
  </si>
  <si>
    <t>20260200515</t>
  </si>
  <si>
    <t>RC20</t>
  </si>
  <si>
    <t>袁雨涵</t>
  </si>
  <si>
    <t>20260200601</t>
  </si>
  <si>
    <t>吕雯慧</t>
  </si>
  <si>
    <t>20260200602</t>
  </si>
  <si>
    <t>胡甜甜</t>
  </si>
  <si>
    <t>20260200612</t>
  </si>
  <si>
    <t>杨海博</t>
  </si>
  <si>
    <t>20260200611</t>
  </si>
  <si>
    <t>胡静雯</t>
  </si>
  <si>
    <t>20260200603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</si>
</sst>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8"/>
      <color theme="1"/>
      <name val="黑体"/>
      <charset val="134"/>
    </font>
    <font>
      <sz val="8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3"/>
  <sheetViews>
    <sheetView tabSelected="1" zoomScale="90" zoomScaleNormal="90" zoomScaleSheetLayoutView="110" workbookViewId="0">
      <selection activeCell="R6" sqref="R6"/>
    </sheetView>
  </sheetViews>
  <sheetFormatPr defaultColWidth="9" defaultRowHeight="13.8"/>
  <cols>
    <col min="1" max="1" width="13.8796296296296" style="1" customWidth="1"/>
    <col min="2" max="2" width="19.6296296296296" style="1" customWidth="1"/>
    <col min="3" max="3" width="13.9537037037037" style="1" customWidth="1"/>
    <col min="4" max="4" width="6.62962962962963" style="1" customWidth="1"/>
    <col min="5" max="5" width="8.5" style="2" customWidth="1"/>
    <col min="6" max="6" width="7" style="2" customWidth="1"/>
    <col min="7" max="7" width="11.1296296296296" style="2" customWidth="1"/>
    <col min="8" max="8" width="6.25" style="2" customWidth="1"/>
    <col min="9" max="9" width="18.1296296296296" style="2" customWidth="1"/>
    <col min="10" max="10" width="11.3796296296296" style="3" customWidth="1"/>
    <col min="11" max="11" width="9.87962962962963" style="2" customWidth="1"/>
    <col min="12" max="12" width="11.7222222222222" style="3" customWidth="1"/>
    <col min="13" max="13" width="10.6111111111111" style="3" customWidth="1"/>
    <col min="14" max="14" width="11.4722222222222" style="2" customWidth="1"/>
    <col min="15" max="16384" width="9" style="2"/>
  </cols>
  <sheetData>
    <row r="1" ht="25" customHeight="1" spans="1:17">
      <c r="A1" s="4" t="s">
        <v>0</v>
      </c>
      <c r="B1" s="5"/>
      <c r="C1" s="6"/>
      <c r="D1" s="6"/>
      <c r="E1" s="7"/>
      <c r="F1" s="7"/>
      <c r="G1" s="7"/>
      <c r="H1" s="7"/>
      <c r="I1" s="7"/>
      <c r="J1" s="8"/>
      <c r="K1" s="7"/>
      <c r="L1" s="8"/>
      <c r="M1" s="8"/>
      <c r="N1" s="7"/>
    </row>
    <row r="2" ht="5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9"/>
    </row>
    <row r="3" ht="42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3" t="s">
        <v>11</v>
      </c>
      <c r="K3" s="12" t="s">
        <v>12</v>
      </c>
      <c r="L3" s="13" t="s">
        <v>13</v>
      </c>
      <c r="M3" s="13" t="s">
        <v>14</v>
      </c>
      <c r="N3" s="12" t="s">
        <v>15</v>
      </c>
    </row>
    <row r="4" ht="34" customHeight="1" spans="1:17">
      <c r="A4" s="14" t="s">
        <v>16</v>
      </c>
      <c r="B4" s="14" t="s">
        <v>17</v>
      </c>
      <c r="C4" s="14" t="s">
        <v>18</v>
      </c>
      <c r="D4" s="14" t="s">
        <v>19</v>
      </c>
      <c r="E4" s="15" t="s">
        <v>20</v>
      </c>
      <c r="F4" s="16">
        <v>1</v>
      </c>
      <c r="G4" s="15" t="s">
        <v>21</v>
      </c>
      <c r="H4" s="15" t="s">
        <v>22</v>
      </c>
      <c r="I4" s="17"/>
      <c r="J4" s="18" t="s">
        <v>23</v>
      </c>
      <c r="K4" s="15">
        <v>13</v>
      </c>
      <c r="L4" s="18">
        <v>82.2</v>
      </c>
      <c r="M4" s="18">
        <v>82.2</v>
      </c>
      <c r="N4" s="15"/>
    </row>
    <row r="5" ht="25" customHeight="1" spans="1:17">
      <c r="A5" s="14"/>
      <c r="B5" s="19" t="s">
        <v>17</v>
      </c>
      <c r="C5" s="18" t="s">
        <v>18</v>
      </c>
      <c r="D5" s="19" t="s">
        <v>19</v>
      </c>
      <c r="E5" s="15" t="s">
        <v>24</v>
      </c>
      <c r="F5" s="16">
        <v>2</v>
      </c>
      <c r="G5" s="18" t="s">
        <v>25</v>
      </c>
      <c r="H5" s="18" t="s">
        <v>26</v>
      </c>
      <c r="I5" s="17"/>
      <c r="J5" s="18" t="s">
        <v>23</v>
      </c>
      <c r="K5" s="15">
        <v>12</v>
      </c>
      <c r="L5" s="18">
        <v>78.44</v>
      </c>
      <c r="M5" s="18">
        <v>78.44</v>
      </c>
      <c r="N5" s="15"/>
    </row>
    <row r="6" ht="25" customHeight="1" spans="1:17">
      <c r="A6" s="14"/>
      <c r="B6" s="19"/>
      <c r="C6" s="18"/>
      <c r="D6" s="19"/>
      <c r="E6" s="15"/>
      <c r="F6" s="16"/>
      <c r="G6" s="18" t="s">
        <v>27</v>
      </c>
      <c r="H6" s="18" t="s">
        <v>26</v>
      </c>
      <c r="I6" s="17"/>
      <c r="J6" s="18" t="s">
        <v>23</v>
      </c>
      <c r="K6" s="15">
        <v>11</v>
      </c>
      <c r="L6" s="18">
        <v>76.36</v>
      </c>
      <c r="M6" s="18">
        <v>76.36</v>
      </c>
      <c r="N6" s="15"/>
      <c r="Q6" s="20"/>
    </row>
    <row r="7" ht="35" customHeight="1" spans="1:17">
      <c r="A7" s="14"/>
      <c r="B7" s="19" t="s">
        <v>17</v>
      </c>
      <c r="C7" s="18" t="s">
        <v>18</v>
      </c>
      <c r="D7" s="19" t="s">
        <v>19</v>
      </c>
      <c r="E7" s="18" t="s">
        <v>28</v>
      </c>
      <c r="F7" s="21">
        <v>1</v>
      </c>
      <c r="G7" s="18" t="s">
        <v>29</v>
      </c>
      <c r="H7" s="18" t="s">
        <v>22</v>
      </c>
      <c r="I7" s="17"/>
      <c r="J7" s="18" t="s">
        <v>23</v>
      </c>
      <c r="K7" s="15">
        <v>10</v>
      </c>
      <c r="L7" s="18">
        <v>74.98</v>
      </c>
      <c r="M7" s="18">
        <v>74.98</v>
      </c>
      <c r="N7" s="15"/>
    </row>
    <row r="8" ht="25" customHeight="1" spans="1:17">
      <c r="A8" s="14"/>
      <c r="B8" s="19" t="s">
        <v>30</v>
      </c>
      <c r="C8" s="18" t="s">
        <v>31</v>
      </c>
      <c r="D8" s="19" t="s">
        <v>19</v>
      </c>
      <c r="E8" s="18" t="s">
        <v>32</v>
      </c>
      <c r="F8" s="21">
        <v>1</v>
      </c>
      <c r="G8" s="18" t="s">
        <v>33</v>
      </c>
      <c r="H8" s="18" t="s">
        <v>22</v>
      </c>
      <c r="I8" s="18" t="s">
        <v>34</v>
      </c>
      <c r="J8" s="18">
        <v>69.89</v>
      </c>
      <c r="K8" s="15">
        <v>15</v>
      </c>
      <c r="L8" s="18">
        <v>87.46</v>
      </c>
      <c r="M8" s="18">
        <f>J8/2+L8/2</f>
        <v>78.675</v>
      </c>
      <c r="N8" s="15"/>
    </row>
    <row r="9" ht="25" customHeight="1" spans="1:17">
      <c r="A9" s="14"/>
      <c r="B9" s="19"/>
      <c r="C9" s="18"/>
      <c r="D9" s="19"/>
      <c r="E9" s="18"/>
      <c r="F9" s="21"/>
      <c r="G9" s="18" t="s">
        <v>35</v>
      </c>
      <c r="H9" s="18" t="s">
        <v>26</v>
      </c>
      <c r="I9" s="18" t="s">
        <v>36</v>
      </c>
      <c r="J9" s="18">
        <v>65.58</v>
      </c>
      <c r="K9" s="15">
        <v>14</v>
      </c>
      <c r="L9" s="18">
        <v>83.22</v>
      </c>
      <c r="M9" s="18">
        <f>J9/2+L9/2</f>
        <v>74.4</v>
      </c>
      <c r="N9" s="15"/>
    </row>
    <row r="10" ht="25" customHeight="1" spans="1:17">
      <c r="A10" s="14"/>
      <c r="B10" s="19"/>
      <c r="C10" s="18"/>
      <c r="D10" s="19"/>
      <c r="E10" s="18"/>
      <c r="F10" s="21"/>
      <c r="G10" s="18" t="s">
        <v>37</v>
      </c>
      <c r="H10" s="18" t="s">
        <v>22</v>
      </c>
      <c r="I10" s="18" t="s">
        <v>38</v>
      </c>
      <c r="J10" s="18">
        <v>61.01</v>
      </c>
      <c r="K10" s="15">
        <v>17</v>
      </c>
      <c r="L10" s="18">
        <v>81.84</v>
      </c>
      <c r="M10" s="18">
        <f>J10/2+L10/2</f>
        <v>71.425</v>
      </c>
      <c r="N10" s="15"/>
    </row>
    <row r="11" ht="25" customHeight="1" spans="1:17">
      <c r="A11" s="14"/>
      <c r="B11" s="19"/>
      <c r="C11" s="18"/>
      <c r="D11" s="19"/>
      <c r="E11" s="18"/>
      <c r="F11" s="21"/>
      <c r="G11" s="18" t="s">
        <v>39</v>
      </c>
      <c r="H11" s="18" t="s">
        <v>22</v>
      </c>
      <c r="I11" s="18" t="s">
        <v>40</v>
      </c>
      <c r="J11" s="18">
        <v>60.44</v>
      </c>
      <c r="K11" s="15">
        <v>16</v>
      </c>
      <c r="L11" s="18">
        <v>79.96</v>
      </c>
      <c r="M11" s="18">
        <f>J11/2+L11/2</f>
        <v>70.2</v>
      </c>
      <c r="N11" s="15"/>
    </row>
    <row r="12" ht="25" customHeight="1" spans="1:17">
      <c r="A12" s="14"/>
      <c r="B12" s="22" t="s">
        <v>41</v>
      </c>
      <c r="C12" s="22" t="s">
        <v>42</v>
      </c>
      <c r="D12" s="22" t="s">
        <v>19</v>
      </c>
      <c r="E12" s="22" t="s">
        <v>43</v>
      </c>
      <c r="F12" s="23">
        <v>2</v>
      </c>
      <c r="G12" s="24" t="s">
        <v>44</v>
      </c>
      <c r="H12" s="24" t="s">
        <v>22</v>
      </c>
      <c r="I12" s="24"/>
      <c r="J12" s="24" t="s">
        <v>23</v>
      </c>
      <c r="K12" s="25"/>
      <c r="L12" s="26">
        <v>0</v>
      </c>
      <c r="M12" s="26">
        <v>0</v>
      </c>
      <c r="N12" s="25" t="s">
        <v>45</v>
      </c>
    </row>
    <row r="13" ht="25" customHeight="1" spans="1:17">
      <c r="A13" s="14"/>
      <c r="B13" s="22"/>
      <c r="C13" s="22"/>
      <c r="D13" s="22"/>
      <c r="E13" s="22"/>
      <c r="F13" s="23"/>
      <c r="G13" s="24" t="s">
        <v>46</v>
      </c>
      <c r="H13" s="24" t="s">
        <v>22</v>
      </c>
      <c r="I13" s="24"/>
      <c r="J13" s="24" t="s">
        <v>23</v>
      </c>
      <c r="K13" s="25">
        <v>7</v>
      </c>
      <c r="L13" s="24">
        <v>77.82</v>
      </c>
      <c r="M13" s="24">
        <v>77.82</v>
      </c>
      <c r="N13" s="25"/>
    </row>
    <row r="14" ht="25" customHeight="1" spans="1:17">
      <c r="A14" s="14"/>
      <c r="B14" s="22"/>
      <c r="C14" s="22"/>
      <c r="D14" s="22"/>
      <c r="E14" s="22"/>
      <c r="F14" s="23"/>
      <c r="G14" s="24" t="s">
        <v>47</v>
      </c>
      <c r="H14" s="24" t="s">
        <v>26</v>
      </c>
      <c r="I14" s="24"/>
      <c r="J14" s="24" t="s">
        <v>23</v>
      </c>
      <c r="K14" s="25"/>
      <c r="L14" s="26">
        <v>0</v>
      </c>
      <c r="M14" s="26">
        <v>0</v>
      </c>
      <c r="N14" s="25" t="s">
        <v>45</v>
      </c>
    </row>
    <row r="15" ht="25" customHeight="1" spans="1:17">
      <c r="A15" s="14"/>
      <c r="B15" s="22"/>
      <c r="C15" s="22"/>
      <c r="D15" s="22"/>
      <c r="E15" s="22"/>
      <c r="F15" s="23"/>
      <c r="G15" s="24" t="s">
        <v>48</v>
      </c>
      <c r="H15" s="24" t="s">
        <v>22</v>
      </c>
      <c r="I15" s="24"/>
      <c r="J15" s="24" t="s">
        <v>23</v>
      </c>
      <c r="K15" s="25">
        <v>6</v>
      </c>
      <c r="L15" s="24">
        <v>86.44</v>
      </c>
      <c r="M15" s="24">
        <v>86.44</v>
      </c>
      <c r="N15" s="25"/>
    </row>
    <row r="16" ht="25" customHeight="1" spans="1:17">
      <c r="A16" s="14"/>
      <c r="B16" s="22"/>
      <c r="C16" s="22"/>
      <c r="D16" s="22"/>
      <c r="E16" s="22"/>
      <c r="F16" s="23"/>
      <c r="G16" s="24" t="s">
        <v>49</v>
      </c>
      <c r="H16" s="24" t="s">
        <v>26</v>
      </c>
      <c r="I16" s="24"/>
      <c r="J16" s="24" t="s">
        <v>23</v>
      </c>
      <c r="K16" s="25"/>
      <c r="L16" s="26">
        <v>0</v>
      </c>
      <c r="M16" s="26">
        <v>0</v>
      </c>
      <c r="N16" s="25" t="s">
        <v>45</v>
      </c>
    </row>
    <row r="17" ht="25" customHeight="1" spans="1:14">
      <c r="A17" s="14"/>
      <c r="B17" s="22"/>
      <c r="C17" s="22"/>
      <c r="D17" s="22"/>
      <c r="E17" s="22"/>
      <c r="F17" s="23"/>
      <c r="G17" s="24" t="s">
        <v>50</v>
      </c>
      <c r="H17" s="24" t="s">
        <v>22</v>
      </c>
      <c r="I17" s="24"/>
      <c r="J17" s="24" t="s">
        <v>23</v>
      </c>
      <c r="K17" s="25"/>
      <c r="L17" s="26">
        <v>0</v>
      </c>
      <c r="M17" s="26">
        <v>0</v>
      </c>
      <c r="N17" s="25" t="s">
        <v>45</v>
      </c>
    </row>
    <row r="18" ht="25" customHeight="1" spans="1:14">
      <c r="A18" s="14"/>
      <c r="B18" s="22"/>
      <c r="C18" s="22"/>
      <c r="D18" s="22"/>
      <c r="E18" s="22"/>
      <c r="F18" s="23"/>
      <c r="G18" s="24" t="s">
        <v>51</v>
      </c>
      <c r="H18" s="24" t="s">
        <v>22</v>
      </c>
      <c r="I18" s="24"/>
      <c r="J18" s="24" t="s">
        <v>23</v>
      </c>
      <c r="K18" s="25"/>
      <c r="L18" s="26">
        <v>0</v>
      </c>
      <c r="M18" s="26">
        <v>0</v>
      </c>
      <c r="N18" s="25" t="s">
        <v>45</v>
      </c>
    </row>
    <row r="19" ht="25" customHeight="1" spans="1:14">
      <c r="A19" s="14"/>
      <c r="B19" s="22"/>
      <c r="C19" s="22"/>
      <c r="D19" s="22"/>
      <c r="E19" s="22"/>
      <c r="F19" s="23"/>
      <c r="G19" s="24" t="s">
        <v>52</v>
      </c>
      <c r="H19" s="24" t="s">
        <v>26</v>
      </c>
      <c r="I19" s="24"/>
      <c r="J19" s="24" t="s">
        <v>23</v>
      </c>
      <c r="K19" s="25"/>
      <c r="L19" s="26">
        <v>0</v>
      </c>
      <c r="M19" s="26">
        <v>0</v>
      </c>
      <c r="N19" s="25" t="s">
        <v>45</v>
      </c>
    </row>
    <row r="20" ht="25" customHeight="1" spans="1:14">
      <c r="A20" s="14"/>
      <c r="B20" s="22"/>
      <c r="C20" s="22"/>
      <c r="D20" s="22"/>
      <c r="E20" s="22"/>
      <c r="F20" s="23"/>
      <c r="G20" s="24" t="s">
        <v>53</v>
      </c>
      <c r="H20" s="24" t="s">
        <v>22</v>
      </c>
      <c r="I20" s="24"/>
      <c r="J20" s="24" t="s">
        <v>23</v>
      </c>
      <c r="K20" s="25"/>
      <c r="L20" s="26">
        <v>0</v>
      </c>
      <c r="M20" s="26">
        <v>0</v>
      </c>
      <c r="N20" s="25" t="s">
        <v>45</v>
      </c>
    </row>
    <row r="21" ht="25" customHeight="1" spans="1:14">
      <c r="A21" s="22" t="s">
        <v>54</v>
      </c>
      <c r="B21" s="22" t="s">
        <v>55</v>
      </c>
      <c r="C21" s="22" t="s">
        <v>56</v>
      </c>
      <c r="D21" s="22" t="s">
        <v>19</v>
      </c>
      <c r="E21" s="22" t="s">
        <v>57</v>
      </c>
      <c r="F21" s="23">
        <v>2</v>
      </c>
      <c r="G21" s="24" t="s">
        <v>58</v>
      </c>
      <c r="H21" s="24" t="s">
        <v>26</v>
      </c>
      <c r="I21" s="24" t="s">
        <v>59</v>
      </c>
      <c r="J21" s="24">
        <v>86.3</v>
      </c>
      <c r="K21" s="25">
        <v>9</v>
      </c>
      <c r="L21" s="24">
        <v>79.92</v>
      </c>
      <c r="M21" s="18">
        <f>J21/2+L21/2</f>
        <v>83.11</v>
      </c>
      <c r="N21" s="25"/>
    </row>
    <row r="22" ht="25" customHeight="1" spans="1:14">
      <c r="A22" s="22"/>
      <c r="B22" s="22"/>
      <c r="C22" s="22"/>
      <c r="D22" s="22"/>
      <c r="E22" s="22"/>
      <c r="F22" s="23"/>
      <c r="G22" s="24" t="s">
        <v>60</v>
      </c>
      <c r="H22" s="24" t="s">
        <v>26</v>
      </c>
      <c r="I22" s="24" t="s">
        <v>61</v>
      </c>
      <c r="J22" s="24">
        <v>79.05</v>
      </c>
      <c r="K22" s="25">
        <v>16</v>
      </c>
      <c r="L22" s="24">
        <v>73.46</v>
      </c>
      <c r="M22" s="18">
        <f>J22/2+L22/2</f>
        <v>76.255</v>
      </c>
      <c r="N22" s="25"/>
    </row>
    <row r="23" ht="25" customHeight="1" spans="1:14">
      <c r="A23" s="22"/>
      <c r="B23" s="22"/>
      <c r="C23" s="22"/>
      <c r="D23" s="22"/>
      <c r="E23" s="22"/>
      <c r="F23" s="23"/>
      <c r="G23" s="24" t="s">
        <v>62</v>
      </c>
      <c r="H23" s="24" t="s">
        <v>26</v>
      </c>
      <c r="I23" s="24" t="s">
        <v>63</v>
      </c>
      <c r="J23" s="24">
        <v>73.84</v>
      </c>
      <c r="K23" s="25">
        <v>15</v>
      </c>
      <c r="L23" s="24">
        <v>82.26</v>
      </c>
      <c r="M23" s="18">
        <f>J23/2+L23/2</f>
        <v>78.05</v>
      </c>
      <c r="N23" s="25"/>
    </row>
    <row r="24" ht="25" customHeight="1" spans="1:14">
      <c r="A24" s="22"/>
      <c r="B24" s="22"/>
      <c r="C24" s="22"/>
      <c r="D24" s="22"/>
      <c r="E24" s="22"/>
      <c r="F24" s="23"/>
      <c r="G24" s="24" t="s">
        <v>64</v>
      </c>
      <c r="H24" s="24" t="s">
        <v>26</v>
      </c>
      <c r="I24" s="24" t="s">
        <v>65</v>
      </c>
      <c r="J24" s="24">
        <v>73.22</v>
      </c>
      <c r="K24" s="25"/>
      <c r="L24" s="26">
        <v>0</v>
      </c>
      <c r="M24" s="18">
        <f>J24/2+L24/2</f>
        <v>36.61</v>
      </c>
      <c r="N24" s="25" t="s">
        <v>45</v>
      </c>
    </row>
    <row r="25" ht="25" customHeight="1" spans="1:14">
      <c r="A25" s="22"/>
      <c r="B25" s="22"/>
      <c r="C25" s="22"/>
      <c r="D25" s="22"/>
      <c r="E25" s="22"/>
      <c r="F25" s="23"/>
      <c r="G25" s="24" t="s">
        <v>66</v>
      </c>
      <c r="H25" s="24" t="s">
        <v>26</v>
      </c>
      <c r="I25" s="24" t="s">
        <v>67</v>
      </c>
      <c r="J25" s="24">
        <v>72.68</v>
      </c>
      <c r="K25" s="25">
        <v>13</v>
      </c>
      <c r="L25" s="24">
        <v>75.48</v>
      </c>
      <c r="M25" s="24">
        <f>J25/2+L25/2</f>
        <v>74.08</v>
      </c>
      <c r="N25" s="25"/>
    </row>
    <row r="26" ht="25" customHeight="1" spans="1:14">
      <c r="A26" s="22"/>
      <c r="B26" s="22"/>
      <c r="C26" s="22"/>
      <c r="D26" s="22"/>
      <c r="E26" s="22"/>
      <c r="F26" s="23"/>
      <c r="G26" s="24" t="s">
        <v>68</v>
      </c>
      <c r="H26" s="24" t="s">
        <v>22</v>
      </c>
      <c r="I26" s="24" t="s">
        <v>69</v>
      </c>
      <c r="J26" s="24">
        <v>70.66</v>
      </c>
      <c r="K26" s="25">
        <v>14</v>
      </c>
      <c r="L26" s="24">
        <v>69.78</v>
      </c>
      <c r="M26" s="24">
        <f t="shared" ref="M26:M34" si="0">J26/2+L26/2</f>
        <v>70.22</v>
      </c>
      <c r="N26" s="25"/>
    </row>
    <row r="27" ht="25" customHeight="1" spans="1:14">
      <c r="A27" s="22"/>
      <c r="B27" s="22"/>
      <c r="C27" s="22"/>
      <c r="D27" s="22"/>
      <c r="E27" s="22"/>
      <c r="F27" s="23"/>
      <c r="G27" s="24" t="s">
        <v>70</v>
      </c>
      <c r="H27" s="24" t="s">
        <v>22</v>
      </c>
      <c r="I27" s="24" t="s">
        <v>71</v>
      </c>
      <c r="J27" s="24">
        <v>69.45</v>
      </c>
      <c r="K27" s="25">
        <v>17</v>
      </c>
      <c r="L27" s="24">
        <v>78.84</v>
      </c>
      <c r="M27" s="24">
        <f t="shared" si="0"/>
        <v>74.145</v>
      </c>
      <c r="N27" s="25"/>
    </row>
    <row r="28" ht="25" customHeight="1" spans="1:14">
      <c r="A28" s="22"/>
      <c r="B28" s="22"/>
      <c r="C28" s="22"/>
      <c r="D28" s="22"/>
      <c r="E28" s="22"/>
      <c r="F28" s="23"/>
      <c r="G28" s="24" t="s">
        <v>72</v>
      </c>
      <c r="H28" s="24" t="s">
        <v>26</v>
      </c>
      <c r="I28" s="24" t="s">
        <v>73</v>
      </c>
      <c r="J28" s="24">
        <v>67.71</v>
      </c>
      <c r="K28" s="25">
        <v>11</v>
      </c>
      <c r="L28" s="24">
        <v>72.16</v>
      </c>
      <c r="M28" s="24">
        <f t="shared" si="0"/>
        <v>69.935</v>
      </c>
      <c r="N28" s="25"/>
    </row>
    <row r="29" ht="25" customHeight="1" spans="1:14">
      <c r="A29" s="22"/>
      <c r="B29" s="22"/>
      <c r="C29" s="22"/>
      <c r="D29" s="22"/>
      <c r="E29" s="22"/>
      <c r="F29" s="23"/>
      <c r="G29" s="24" t="s">
        <v>74</v>
      </c>
      <c r="H29" s="24" t="s">
        <v>26</v>
      </c>
      <c r="I29" s="24" t="s">
        <v>75</v>
      </c>
      <c r="J29" s="24">
        <v>65.39</v>
      </c>
      <c r="K29" s="25">
        <v>12</v>
      </c>
      <c r="L29" s="24">
        <v>73.82</v>
      </c>
      <c r="M29" s="24">
        <f t="shared" si="0"/>
        <v>69.605</v>
      </c>
      <c r="N29" s="25"/>
    </row>
    <row r="30" ht="25" customHeight="1" spans="1:14">
      <c r="A30" s="27" t="s">
        <v>76</v>
      </c>
      <c r="B30" s="27" t="s">
        <v>77</v>
      </c>
      <c r="C30" s="27" t="s">
        <v>78</v>
      </c>
      <c r="D30" s="27" t="s">
        <v>19</v>
      </c>
      <c r="E30" s="28" t="s">
        <v>79</v>
      </c>
      <c r="F30" s="29">
        <v>1</v>
      </c>
      <c r="G30" s="24" t="s">
        <v>80</v>
      </c>
      <c r="H30" s="24" t="s">
        <v>22</v>
      </c>
      <c r="I30" s="24" t="s">
        <v>81</v>
      </c>
      <c r="J30" s="24">
        <v>82.75</v>
      </c>
      <c r="K30" s="25">
        <v>21</v>
      </c>
      <c r="L30" s="24">
        <v>80.68</v>
      </c>
      <c r="M30" s="24">
        <f t="shared" si="0"/>
        <v>81.715</v>
      </c>
      <c r="N30" s="25"/>
    </row>
    <row r="31" ht="25" customHeight="1" spans="1:14">
      <c r="A31" s="27"/>
      <c r="B31" s="27"/>
      <c r="C31" s="27"/>
      <c r="D31" s="27"/>
      <c r="E31" s="28"/>
      <c r="F31" s="29"/>
      <c r="G31" s="24" t="s">
        <v>82</v>
      </c>
      <c r="H31" s="24" t="s">
        <v>26</v>
      </c>
      <c r="I31" s="24" t="s">
        <v>83</v>
      </c>
      <c r="J31" s="24">
        <v>82.57</v>
      </c>
      <c r="K31" s="25">
        <v>18</v>
      </c>
      <c r="L31" s="24">
        <v>73.94</v>
      </c>
      <c r="M31" s="24">
        <f t="shared" si="0"/>
        <v>78.255</v>
      </c>
      <c r="N31" s="25"/>
    </row>
    <row r="32" ht="25" customHeight="1" spans="1:14">
      <c r="A32" s="27"/>
      <c r="B32" s="27"/>
      <c r="C32" s="27"/>
      <c r="D32" s="27"/>
      <c r="E32" s="28"/>
      <c r="F32" s="29"/>
      <c r="G32" s="24" t="s">
        <v>84</v>
      </c>
      <c r="H32" s="24" t="s">
        <v>22</v>
      </c>
      <c r="I32" s="24" t="s">
        <v>85</v>
      </c>
      <c r="J32" s="24">
        <v>82.16</v>
      </c>
      <c r="K32" s="25">
        <v>22</v>
      </c>
      <c r="L32" s="24">
        <v>78.46</v>
      </c>
      <c r="M32" s="24">
        <f t="shared" si="0"/>
        <v>80.31</v>
      </c>
      <c r="N32" s="25"/>
    </row>
    <row r="33" ht="25" customHeight="1" spans="1:14">
      <c r="A33" s="27"/>
      <c r="B33" s="27"/>
      <c r="C33" s="27"/>
      <c r="D33" s="27"/>
      <c r="E33" s="28"/>
      <c r="F33" s="29"/>
      <c r="G33" s="24" t="s">
        <v>86</v>
      </c>
      <c r="H33" s="24" t="s">
        <v>26</v>
      </c>
      <c r="I33" s="24" t="s">
        <v>87</v>
      </c>
      <c r="J33" s="24">
        <v>82.03</v>
      </c>
      <c r="K33" s="25">
        <v>19</v>
      </c>
      <c r="L33" s="24">
        <v>75.44</v>
      </c>
      <c r="M33" s="24">
        <f t="shared" si="0"/>
        <v>78.735</v>
      </c>
      <c r="N33" s="25"/>
    </row>
    <row r="34" ht="25" customHeight="1" spans="1:14">
      <c r="A34" s="30"/>
      <c r="B34" s="30"/>
      <c r="C34" s="30"/>
      <c r="D34" s="30"/>
      <c r="E34" s="31"/>
      <c r="F34" s="32"/>
      <c r="G34" s="24" t="s">
        <v>88</v>
      </c>
      <c r="H34" s="24" t="s">
        <v>26</v>
      </c>
      <c r="I34" s="24" t="s">
        <v>89</v>
      </c>
      <c r="J34" s="24">
        <v>81.62</v>
      </c>
      <c r="K34" s="25"/>
      <c r="L34" s="26">
        <v>0</v>
      </c>
      <c r="M34" s="24">
        <f t="shared" si="0"/>
        <v>40.81</v>
      </c>
      <c r="N34" s="25" t="s">
        <v>45</v>
      </c>
    </row>
    <row r="35" ht="25" customHeight="1" spans="1:14">
      <c r="A35" s="27" t="s">
        <v>90</v>
      </c>
      <c r="B35" s="27" t="s">
        <v>90</v>
      </c>
      <c r="C35" s="27" t="s">
        <v>78</v>
      </c>
      <c r="D35" s="27" t="s">
        <v>19</v>
      </c>
      <c r="E35" s="28" t="s">
        <v>91</v>
      </c>
      <c r="F35" s="29">
        <v>1</v>
      </c>
      <c r="G35" s="24" t="s">
        <v>92</v>
      </c>
      <c r="H35" s="24" t="s">
        <v>26</v>
      </c>
      <c r="I35" s="24"/>
      <c r="J35" s="24" t="s">
        <v>23</v>
      </c>
      <c r="K35" s="25"/>
      <c r="L35" s="26">
        <v>0</v>
      </c>
      <c r="M35" s="26">
        <v>0</v>
      </c>
      <c r="N35" s="25" t="s">
        <v>45</v>
      </c>
    </row>
    <row r="36" ht="25" customHeight="1" spans="1:14">
      <c r="A36" s="27"/>
      <c r="B36" s="27"/>
      <c r="C36" s="27"/>
      <c r="D36" s="27"/>
      <c r="E36" s="28"/>
      <c r="F36" s="29"/>
      <c r="G36" s="24" t="s">
        <v>93</v>
      </c>
      <c r="H36" s="24" t="s">
        <v>26</v>
      </c>
      <c r="I36" s="24"/>
      <c r="J36" s="24" t="s">
        <v>23</v>
      </c>
      <c r="K36" s="25">
        <v>25</v>
      </c>
      <c r="L36" s="24">
        <v>73.38</v>
      </c>
      <c r="M36" s="24">
        <v>73.38</v>
      </c>
      <c r="N36" s="25"/>
    </row>
    <row r="37" ht="25" customHeight="1" spans="1:14">
      <c r="A37" s="27"/>
      <c r="B37" s="27"/>
      <c r="C37" s="27"/>
      <c r="D37" s="27"/>
      <c r="E37" s="28"/>
      <c r="F37" s="29"/>
      <c r="G37" s="24" t="s">
        <v>94</v>
      </c>
      <c r="H37" s="24" t="s">
        <v>26</v>
      </c>
      <c r="I37" s="24"/>
      <c r="J37" s="24" t="s">
        <v>23</v>
      </c>
      <c r="K37" s="25">
        <v>24</v>
      </c>
      <c r="L37" s="24">
        <v>80</v>
      </c>
      <c r="M37" s="24">
        <v>80</v>
      </c>
      <c r="N37" s="25"/>
    </row>
    <row r="38" ht="25" customHeight="1" spans="1:14">
      <c r="A38" s="27"/>
      <c r="B38" s="27"/>
      <c r="C38" s="27"/>
      <c r="D38" s="27"/>
      <c r="E38" s="28"/>
      <c r="F38" s="29"/>
      <c r="G38" s="24" t="s">
        <v>95</v>
      </c>
      <c r="H38" s="24" t="s">
        <v>26</v>
      </c>
      <c r="I38" s="24"/>
      <c r="J38" s="24" t="s">
        <v>23</v>
      </c>
      <c r="K38" s="25">
        <v>23</v>
      </c>
      <c r="L38" s="24">
        <v>19.54</v>
      </c>
      <c r="M38" s="24">
        <v>19.54</v>
      </c>
      <c r="N38" s="25"/>
    </row>
    <row r="39" ht="25" customHeight="1" spans="1:14">
      <c r="A39" s="30"/>
      <c r="B39" s="30"/>
      <c r="C39" s="30"/>
      <c r="D39" s="30"/>
      <c r="E39" s="31"/>
      <c r="F39" s="32"/>
      <c r="G39" s="24" t="s">
        <v>96</v>
      </c>
      <c r="H39" s="24" t="s">
        <v>26</v>
      </c>
      <c r="I39" s="24"/>
      <c r="J39" s="24" t="s">
        <v>23</v>
      </c>
      <c r="K39" s="25"/>
      <c r="L39" s="26">
        <v>0</v>
      </c>
      <c r="M39" s="26">
        <v>0</v>
      </c>
      <c r="N39" s="25" t="s">
        <v>45</v>
      </c>
    </row>
    <row r="40" ht="25" customHeight="1" spans="1:14">
      <c r="A40" s="33" t="s">
        <v>97</v>
      </c>
      <c r="B40" s="33" t="s">
        <v>98</v>
      </c>
      <c r="C40" s="33" t="s">
        <v>99</v>
      </c>
      <c r="D40" s="33" t="s">
        <v>19</v>
      </c>
      <c r="E40" s="33" t="s">
        <v>100</v>
      </c>
      <c r="F40" s="29">
        <v>1</v>
      </c>
      <c r="G40" s="24" t="s">
        <v>101</v>
      </c>
      <c r="H40" s="24" t="s">
        <v>26</v>
      </c>
      <c r="I40" s="24"/>
      <c r="J40" s="24" t="s">
        <v>23</v>
      </c>
      <c r="K40" s="25"/>
      <c r="L40" s="26">
        <v>0</v>
      </c>
      <c r="M40" s="26">
        <v>0</v>
      </c>
      <c r="N40" s="25" t="s">
        <v>45</v>
      </c>
    </row>
    <row r="41" ht="25" customHeight="1" spans="1:14">
      <c r="A41" s="27"/>
      <c r="B41" s="27"/>
      <c r="C41" s="27"/>
      <c r="D41" s="27"/>
      <c r="E41" s="27"/>
      <c r="F41" s="29"/>
      <c r="G41" s="24" t="s">
        <v>102</v>
      </c>
      <c r="H41" s="24" t="s">
        <v>26</v>
      </c>
      <c r="I41" s="24"/>
      <c r="J41" s="24" t="s">
        <v>23</v>
      </c>
      <c r="K41" s="25">
        <v>5</v>
      </c>
      <c r="L41" s="24">
        <v>77.08</v>
      </c>
      <c r="M41" s="24">
        <v>77.08</v>
      </c>
      <c r="N41" s="25"/>
    </row>
    <row r="42" ht="25" customHeight="1" spans="1:14">
      <c r="A42" s="27"/>
      <c r="B42" s="27"/>
      <c r="C42" s="27"/>
      <c r="D42" s="27"/>
      <c r="E42" s="27"/>
      <c r="F42" s="29"/>
      <c r="G42" s="24" t="s">
        <v>103</v>
      </c>
      <c r="H42" s="24" t="s">
        <v>26</v>
      </c>
      <c r="I42" s="24"/>
      <c r="J42" s="24" t="s">
        <v>23</v>
      </c>
      <c r="K42" s="25">
        <v>6</v>
      </c>
      <c r="L42" s="24">
        <v>77.72</v>
      </c>
      <c r="M42" s="24">
        <v>77.72</v>
      </c>
      <c r="N42" s="25"/>
    </row>
    <row r="43" ht="25" customHeight="1" spans="1:14">
      <c r="A43" s="27"/>
      <c r="B43" s="27"/>
      <c r="C43" s="27"/>
      <c r="D43" s="27"/>
      <c r="E43" s="27"/>
      <c r="F43" s="29"/>
      <c r="G43" s="24" t="s">
        <v>104</v>
      </c>
      <c r="H43" s="24" t="s">
        <v>26</v>
      </c>
      <c r="I43" s="24"/>
      <c r="J43" s="24" t="s">
        <v>23</v>
      </c>
      <c r="K43" s="25">
        <v>7</v>
      </c>
      <c r="L43" s="24">
        <v>75.54</v>
      </c>
      <c r="M43" s="24">
        <v>75.54</v>
      </c>
      <c r="N43" s="25"/>
    </row>
    <row r="44" ht="25" customHeight="1" spans="1:14">
      <c r="A44" s="27"/>
      <c r="B44" s="27"/>
      <c r="C44" s="27"/>
      <c r="D44" s="27"/>
      <c r="E44" s="27"/>
      <c r="F44" s="29"/>
      <c r="G44" s="24" t="s">
        <v>105</v>
      </c>
      <c r="H44" s="24" t="s">
        <v>26</v>
      </c>
      <c r="I44" s="24"/>
      <c r="J44" s="24" t="s">
        <v>23</v>
      </c>
      <c r="K44" s="25">
        <v>2</v>
      </c>
      <c r="L44" s="24">
        <v>79.06</v>
      </c>
      <c r="M44" s="24">
        <v>79.06</v>
      </c>
      <c r="N44" s="25"/>
    </row>
    <row r="45" ht="25" customHeight="1" spans="1:14">
      <c r="A45" s="27"/>
      <c r="B45" s="27"/>
      <c r="C45" s="27"/>
      <c r="D45" s="27"/>
      <c r="E45" s="27"/>
      <c r="F45" s="29"/>
      <c r="G45" s="24" t="s">
        <v>106</v>
      </c>
      <c r="H45" s="24" t="s">
        <v>26</v>
      </c>
      <c r="I45" s="24"/>
      <c r="J45" s="24" t="s">
        <v>23</v>
      </c>
      <c r="K45" s="25">
        <v>8</v>
      </c>
      <c r="L45" s="24">
        <v>70.68</v>
      </c>
      <c r="M45" s="24">
        <v>70.68</v>
      </c>
      <c r="N45" s="25"/>
    </row>
    <row r="46" ht="25" customHeight="1" spans="1:14">
      <c r="A46" s="27"/>
      <c r="B46" s="27"/>
      <c r="C46" s="27"/>
      <c r="D46" s="27"/>
      <c r="E46" s="27"/>
      <c r="F46" s="29"/>
      <c r="G46" s="24" t="s">
        <v>107</v>
      </c>
      <c r="H46" s="24" t="s">
        <v>26</v>
      </c>
      <c r="I46" s="24"/>
      <c r="J46" s="24" t="s">
        <v>23</v>
      </c>
      <c r="K46" s="25">
        <v>1</v>
      </c>
      <c r="L46" s="24">
        <v>78.04</v>
      </c>
      <c r="M46" s="24">
        <v>78.04</v>
      </c>
      <c r="N46" s="25"/>
    </row>
    <row r="47" ht="25" customHeight="1" spans="1:14">
      <c r="A47" s="30"/>
      <c r="B47" s="30"/>
      <c r="C47" s="30"/>
      <c r="D47" s="30"/>
      <c r="E47" s="30"/>
      <c r="F47" s="32"/>
      <c r="G47" s="24" t="s">
        <v>108</v>
      </c>
      <c r="H47" s="24" t="s">
        <v>26</v>
      </c>
      <c r="I47" s="24"/>
      <c r="J47" s="24" t="s">
        <v>23</v>
      </c>
      <c r="K47" s="25"/>
      <c r="L47" s="26">
        <v>0</v>
      </c>
      <c r="M47" s="26">
        <v>0</v>
      </c>
      <c r="N47" s="25" t="s">
        <v>45</v>
      </c>
    </row>
    <row r="48" ht="25" customHeight="1" spans="1:14">
      <c r="A48" s="33" t="s">
        <v>109</v>
      </c>
      <c r="B48" s="33" t="s">
        <v>110</v>
      </c>
      <c r="C48" s="33" t="s">
        <v>111</v>
      </c>
      <c r="D48" s="33" t="s">
        <v>19</v>
      </c>
      <c r="E48" s="33" t="s">
        <v>112</v>
      </c>
      <c r="F48" s="29">
        <v>1</v>
      </c>
      <c r="G48" s="24" t="s">
        <v>113</v>
      </c>
      <c r="H48" s="24" t="s">
        <v>22</v>
      </c>
      <c r="I48" s="24" t="s">
        <v>114</v>
      </c>
      <c r="J48" s="24">
        <v>83.89</v>
      </c>
      <c r="K48" s="25">
        <v>28</v>
      </c>
      <c r="L48" s="24">
        <v>82.44</v>
      </c>
      <c r="M48" s="24">
        <f>J48/2+L48/2</f>
        <v>83.165</v>
      </c>
      <c r="N48" s="25"/>
    </row>
    <row r="49" ht="25" customHeight="1" spans="1:14">
      <c r="A49" s="27"/>
      <c r="B49" s="27"/>
      <c r="C49" s="27"/>
      <c r="D49" s="27"/>
      <c r="E49" s="27"/>
      <c r="F49" s="29"/>
      <c r="G49" s="24" t="s">
        <v>115</v>
      </c>
      <c r="H49" s="24" t="s">
        <v>22</v>
      </c>
      <c r="I49" s="24" t="s">
        <v>116</v>
      </c>
      <c r="J49" s="24">
        <v>82.85</v>
      </c>
      <c r="K49" s="25">
        <v>29</v>
      </c>
      <c r="L49" s="24">
        <v>78.56</v>
      </c>
      <c r="M49" s="24">
        <f>J49/2+L49/2</f>
        <v>80.705</v>
      </c>
      <c r="N49" s="25"/>
    </row>
    <row r="50" ht="25" customHeight="1" spans="1:14">
      <c r="A50" s="27"/>
      <c r="B50" s="27"/>
      <c r="C50" s="27"/>
      <c r="D50" s="27"/>
      <c r="E50" s="27"/>
      <c r="F50" s="29"/>
      <c r="G50" s="24" t="s">
        <v>117</v>
      </c>
      <c r="H50" s="24" t="s">
        <v>26</v>
      </c>
      <c r="I50" s="24" t="s">
        <v>118</v>
      </c>
      <c r="J50" s="24">
        <v>82.09</v>
      </c>
      <c r="K50" s="25"/>
      <c r="L50" s="26">
        <v>0</v>
      </c>
      <c r="M50" s="24">
        <f>J50/2+L50/2</f>
        <v>41.045</v>
      </c>
      <c r="N50" s="25" t="s">
        <v>45</v>
      </c>
    </row>
    <row r="51" ht="25" customHeight="1" spans="1:14">
      <c r="A51" s="27"/>
      <c r="B51" s="27"/>
      <c r="C51" s="27"/>
      <c r="D51" s="27"/>
      <c r="E51" s="27"/>
      <c r="F51" s="29"/>
      <c r="G51" s="24" t="s">
        <v>119</v>
      </c>
      <c r="H51" s="24" t="s">
        <v>26</v>
      </c>
      <c r="I51" s="24" t="s">
        <v>120</v>
      </c>
      <c r="J51" s="24">
        <v>80.91</v>
      </c>
      <c r="K51" s="25">
        <v>32</v>
      </c>
      <c r="L51" s="24">
        <v>78.32</v>
      </c>
      <c r="M51" s="24">
        <f>J51/2+L51/2</f>
        <v>79.615</v>
      </c>
      <c r="N51" s="25"/>
    </row>
    <row r="52" ht="25" customHeight="1" spans="1:14">
      <c r="A52" s="30"/>
      <c r="B52" s="30"/>
      <c r="C52" s="30"/>
      <c r="D52" s="30"/>
      <c r="E52" s="30"/>
      <c r="F52" s="32"/>
      <c r="G52" s="24" t="s">
        <v>121</v>
      </c>
      <c r="H52" s="24" t="s">
        <v>22</v>
      </c>
      <c r="I52" s="24" t="s">
        <v>122</v>
      </c>
      <c r="J52" s="24">
        <v>79.99</v>
      </c>
      <c r="K52" s="25">
        <v>30</v>
      </c>
      <c r="L52" s="24">
        <v>78.98</v>
      </c>
      <c r="M52" s="24">
        <f>J52/2+L52/2</f>
        <v>79.485</v>
      </c>
      <c r="N52" s="25"/>
    </row>
    <row r="53" ht="25" customHeight="1" spans="1:14">
      <c r="A53" s="27" t="s">
        <v>123</v>
      </c>
      <c r="B53" s="33" t="s">
        <v>124</v>
      </c>
      <c r="C53" s="33" t="s">
        <v>125</v>
      </c>
      <c r="D53" s="33" t="s">
        <v>19</v>
      </c>
      <c r="E53" s="33" t="s">
        <v>126</v>
      </c>
      <c r="F53" s="29">
        <v>1</v>
      </c>
      <c r="G53" s="24" t="s">
        <v>127</v>
      </c>
      <c r="H53" s="24" t="s">
        <v>26</v>
      </c>
      <c r="I53" s="24"/>
      <c r="J53" s="24" t="s">
        <v>23</v>
      </c>
      <c r="K53" s="25"/>
      <c r="L53" s="26">
        <v>0</v>
      </c>
      <c r="M53" s="26">
        <v>0</v>
      </c>
      <c r="N53" s="25" t="s">
        <v>45</v>
      </c>
    </row>
    <row r="54" ht="25" customHeight="1" spans="1:14">
      <c r="A54" s="27"/>
      <c r="B54" s="30"/>
      <c r="C54" s="30"/>
      <c r="D54" s="30"/>
      <c r="E54" s="30"/>
      <c r="F54" s="32"/>
      <c r="G54" s="24" t="s">
        <v>128</v>
      </c>
      <c r="H54" s="24" t="s">
        <v>26</v>
      </c>
      <c r="I54" s="24"/>
      <c r="J54" s="24" t="s">
        <v>23</v>
      </c>
      <c r="K54" s="25">
        <v>1</v>
      </c>
      <c r="L54" s="24">
        <v>79.62</v>
      </c>
      <c r="M54" s="24">
        <v>79.62</v>
      </c>
      <c r="N54" s="25"/>
    </row>
    <row r="55" ht="25" customHeight="1" spans="1:14">
      <c r="A55" s="27"/>
      <c r="B55" s="22" t="s">
        <v>124</v>
      </c>
      <c r="C55" s="24" t="s">
        <v>125</v>
      </c>
      <c r="D55" s="22" t="s">
        <v>19</v>
      </c>
      <c r="E55" s="22" t="s">
        <v>129</v>
      </c>
      <c r="F55" s="23">
        <v>1</v>
      </c>
      <c r="G55" s="24" t="s">
        <v>130</v>
      </c>
      <c r="H55" s="24" t="s">
        <v>26</v>
      </c>
      <c r="I55" s="24"/>
      <c r="J55" s="24" t="s">
        <v>23</v>
      </c>
      <c r="K55" s="25">
        <v>6</v>
      </c>
      <c r="L55" s="24">
        <v>87.66</v>
      </c>
      <c r="M55" s="24">
        <v>87.66</v>
      </c>
      <c r="N55" s="25"/>
    </row>
    <row r="56" ht="25" customHeight="1" spans="1:14">
      <c r="A56" s="27"/>
      <c r="B56" s="22"/>
      <c r="C56" s="24"/>
      <c r="D56" s="24"/>
      <c r="E56" s="22"/>
      <c r="F56" s="23"/>
      <c r="G56" s="24" t="s">
        <v>131</v>
      </c>
      <c r="H56" s="24" t="s">
        <v>26</v>
      </c>
      <c r="I56" s="24"/>
      <c r="J56" s="24" t="s">
        <v>23</v>
      </c>
      <c r="K56" s="25"/>
      <c r="L56" s="26">
        <v>0</v>
      </c>
      <c r="M56" s="26">
        <v>0</v>
      </c>
      <c r="N56" s="25" t="s">
        <v>45</v>
      </c>
    </row>
    <row r="57" ht="25" customHeight="1" spans="1:14">
      <c r="A57" s="27"/>
      <c r="B57" s="22"/>
      <c r="C57" s="24"/>
      <c r="D57" s="24"/>
      <c r="E57" s="22"/>
      <c r="F57" s="23"/>
      <c r="G57" s="24" t="s">
        <v>132</v>
      </c>
      <c r="H57" s="24" t="s">
        <v>22</v>
      </c>
      <c r="I57" s="24"/>
      <c r="J57" s="24" t="s">
        <v>23</v>
      </c>
      <c r="K57" s="25">
        <v>4</v>
      </c>
      <c r="L57" s="24">
        <v>78.92</v>
      </c>
      <c r="M57" s="24">
        <v>78.92</v>
      </c>
      <c r="N57" s="25"/>
    </row>
    <row r="58" ht="25" customHeight="1" spans="1:14">
      <c r="A58" s="27"/>
      <c r="B58" s="27" t="s">
        <v>124</v>
      </c>
      <c r="C58" s="27" t="s">
        <v>125</v>
      </c>
      <c r="D58" s="27" t="s">
        <v>19</v>
      </c>
      <c r="E58" s="27" t="s">
        <v>133</v>
      </c>
      <c r="F58" s="29">
        <v>1</v>
      </c>
      <c r="G58" s="24" t="s">
        <v>47</v>
      </c>
      <c r="H58" s="24" t="s">
        <v>22</v>
      </c>
      <c r="I58" s="24"/>
      <c r="J58" s="24" t="s">
        <v>23</v>
      </c>
      <c r="K58" s="25"/>
      <c r="L58" s="26">
        <v>0</v>
      </c>
      <c r="M58" s="26">
        <v>0</v>
      </c>
      <c r="N58" s="25" t="s">
        <v>45</v>
      </c>
    </row>
    <row r="59" ht="25" customHeight="1" spans="1:14">
      <c r="A59" s="27"/>
      <c r="B59" s="27"/>
      <c r="C59" s="27"/>
      <c r="D59" s="27"/>
      <c r="E59" s="27"/>
      <c r="F59" s="29"/>
      <c r="G59" s="24" t="s">
        <v>134</v>
      </c>
      <c r="H59" s="24" t="s">
        <v>22</v>
      </c>
      <c r="I59" s="24"/>
      <c r="J59" s="24" t="s">
        <v>23</v>
      </c>
      <c r="K59" s="25"/>
      <c r="L59" s="26">
        <v>0</v>
      </c>
      <c r="M59" s="26">
        <v>0</v>
      </c>
      <c r="N59" s="25" t="s">
        <v>45</v>
      </c>
    </row>
    <row r="60" ht="25" customHeight="1" spans="1:14">
      <c r="A60" s="27"/>
      <c r="B60" s="30"/>
      <c r="C60" s="30"/>
      <c r="D60" s="30"/>
      <c r="E60" s="30"/>
      <c r="F60" s="32"/>
      <c r="G60" s="24" t="s">
        <v>135</v>
      </c>
      <c r="H60" s="24" t="s">
        <v>26</v>
      </c>
      <c r="I60" s="24"/>
      <c r="J60" s="24" t="s">
        <v>23</v>
      </c>
      <c r="K60" s="25">
        <v>18</v>
      </c>
      <c r="L60" s="24">
        <v>79.92</v>
      </c>
      <c r="M60" s="24">
        <v>79.92</v>
      </c>
      <c r="N60" s="25"/>
    </row>
    <row r="61" ht="25" customHeight="1" spans="1:14">
      <c r="A61" s="27"/>
      <c r="B61" s="27" t="s">
        <v>124</v>
      </c>
      <c r="C61" s="27" t="s">
        <v>125</v>
      </c>
      <c r="D61" s="27" t="s">
        <v>19</v>
      </c>
      <c r="E61" s="27" t="s">
        <v>136</v>
      </c>
      <c r="F61" s="29">
        <v>1</v>
      </c>
      <c r="G61" s="24" t="s">
        <v>137</v>
      </c>
      <c r="H61" s="24" t="s">
        <v>22</v>
      </c>
      <c r="I61" s="24"/>
      <c r="J61" s="24" t="s">
        <v>23</v>
      </c>
      <c r="K61" s="25">
        <v>8</v>
      </c>
      <c r="L61" s="24">
        <v>76.1</v>
      </c>
      <c r="M61" s="24">
        <v>76.1</v>
      </c>
      <c r="N61" s="25"/>
    </row>
    <row r="62" ht="25" customHeight="1" spans="1:14">
      <c r="A62" s="27"/>
      <c r="B62" s="30"/>
      <c r="C62" s="30"/>
      <c r="D62" s="30"/>
      <c r="E62" s="30"/>
      <c r="F62" s="32"/>
      <c r="G62" s="24" t="s">
        <v>138</v>
      </c>
      <c r="H62" s="24" t="s">
        <v>22</v>
      </c>
      <c r="I62" s="24"/>
      <c r="J62" s="24" t="s">
        <v>23</v>
      </c>
      <c r="K62" s="25">
        <v>7</v>
      </c>
      <c r="L62" s="24">
        <v>84.3</v>
      </c>
      <c r="M62" s="24">
        <v>84.3</v>
      </c>
      <c r="N62" s="25"/>
    </row>
    <row r="63" ht="25" customHeight="1" spans="1:14">
      <c r="A63" s="27"/>
      <c r="B63" s="22" t="s">
        <v>139</v>
      </c>
      <c r="C63" s="22" t="s">
        <v>125</v>
      </c>
      <c r="D63" s="22" t="s">
        <v>19</v>
      </c>
      <c r="E63" s="22" t="s">
        <v>140</v>
      </c>
      <c r="F63" s="23">
        <v>1</v>
      </c>
      <c r="G63" s="24" t="s">
        <v>141</v>
      </c>
      <c r="H63" s="24" t="s">
        <v>22</v>
      </c>
      <c r="I63" s="24"/>
      <c r="J63" s="24" t="s">
        <v>23</v>
      </c>
      <c r="K63" s="25">
        <v>9</v>
      </c>
      <c r="L63" s="24">
        <v>81.46</v>
      </c>
      <c r="M63" s="24">
        <v>81.46</v>
      </c>
      <c r="N63" s="25"/>
    </row>
    <row r="64" ht="25" customHeight="1" spans="1:14">
      <c r="A64" s="27"/>
      <c r="B64" s="22"/>
      <c r="C64" s="22"/>
      <c r="D64" s="22"/>
      <c r="E64" s="22"/>
      <c r="F64" s="23"/>
      <c r="G64" s="24" t="s">
        <v>142</v>
      </c>
      <c r="H64" s="24" t="s">
        <v>26</v>
      </c>
      <c r="I64" s="24"/>
      <c r="J64" s="24" t="s">
        <v>23</v>
      </c>
      <c r="K64" s="25"/>
      <c r="L64" s="26">
        <v>0</v>
      </c>
      <c r="M64" s="26">
        <v>0</v>
      </c>
      <c r="N64" s="25" t="s">
        <v>45</v>
      </c>
    </row>
    <row r="65" ht="25" customHeight="1" spans="1:14">
      <c r="A65" s="27"/>
      <c r="B65" s="29" t="s">
        <v>143</v>
      </c>
      <c r="C65" s="29" t="s">
        <v>125</v>
      </c>
      <c r="D65" s="34" t="s">
        <v>19</v>
      </c>
      <c r="E65" s="29" t="s">
        <v>144</v>
      </c>
      <c r="F65" s="29">
        <v>1</v>
      </c>
      <c r="G65" s="24" t="s">
        <v>145</v>
      </c>
      <c r="H65" s="24" t="s">
        <v>22</v>
      </c>
      <c r="I65" s="24" t="s">
        <v>146</v>
      </c>
      <c r="J65" s="24">
        <v>86.05</v>
      </c>
      <c r="K65" s="25">
        <v>20</v>
      </c>
      <c r="L65" s="24">
        <v>77.52</v>
      </c>
      <c r="M65" s="24">
        <f t="shared" ref="M65:M73" si="1">J65/2+L65/2</f>
        <v>81.785</v>
      </c>
      <c r="N65" s="25"/>
    </row>
    <row r="66" ht="25" customHeight="1" spans="1:14">
      <c r="A66" s="27"/>
      <c r="B66" s="29"/>
      <c r="C66" s="29"/>
      <c r="D66" s="34"/>
      <c r="E66" s="29"/>
      <c r="F66" s="29"/>
      <c r="G66" s="24" t="s">
        <v>147</v>
      </c>
      <c r="H66" s="24" t="s">
        <v>26</v>
      </c>
      <c r="I66" s="24" t="s">
        <v>148</v>
      </c>
      <c r="J66" s="24">
        <v>78.86</v>
      </c>
      <c r="K66" s="25">
        <v>19</v>
      </c>
      <c r="L66" s="24">
        <v>73.5</v>
      </c>
      <c r="M66" s="24">
        <f t="shared" si="1"/>
        <v>76.18</v>
      </c>
      <c r="N66" s="25"/>
    </row>
    <row r="67" ht="25" customHeight="1" spans="1:14">
      <c r="A67" s="27"/>
      <c r="B67" s="29"/>
      <c r="C67" s="29"/>
      <c r="D67" s="34"/>
      <c r="E67" s="29"/>
      <c r="F67" s="29"/>
      <c r="G67" s="24" t="s">
        <v>149</v>
      </c>
      <c r="H67" s="24" t="s">
        <v>22</v>
      </c>
      <c r="I67" s="24" t="s">
        <v>150</v>
      </c>
      <c r="J67" s="24">
        <v>74.36</v>
      </c>
      <c r="K67" s="25"/>
      <c r="L67" s="26">
        <v>0</v>
      </c>
      <c r="M67" s="24">
        <f t="shared" si="1"/>
        <v>37.18</v>
      </c>
      <c r="N67" s="25" t="s">
        <v>45</v>
      </c>
    </row>
    <row r="68" ht="25" customHeight="1" spans="1:14">
      <c r="A68" s="27"/>
      <c r="B68" s="29"/>
      <c r="C68" s="29"/>
      <c r="D68" s="34"/>
      <c r="E68" s="29"/>
      <c r="F68" s="29"/>
      <c r="G68" s="24" t="s">
        <v>151</v>
      </c>
      <c r="H68" s="24" t="s">
        <v>22</v>
      </c>
      <c r="I68" s="24" t="s">
        <v>152</v>
      </c>
      <c r="J68" s="24">
        <v>70.77</v>
      </c>
      <c r="K68" s="25">
        <v>21</v>
      </c>
      <c r="L68" s="24">
        <v>76.94</v>
      </c>
      <c r="M68" s="24">
        <f t="shared" si="1"/>
        <v>73.855</v>
      </c>
      <c r="N68" s="25"/>
    </row>
    <row r="69" ht="25" customHeight="1" spans="1:14">
      <c r="A69" s="27"/>
      <c r="B69" s="35" t="s">
        <v>143</v>
      </c>
      <c r="C69" s="35" t="s">
        <v>125</v>
      </c>
      <c r="D69" s="36" t="s">
        <v>19</v>
      </c>
      <c r="E69" s="35" t="s">
        <v>153</v>
      </c>
      <c r="F69" s="35">
        <v>1</v>
      </c>
      <c r="G69" s="24" t="s">
        <v>154</v>
      </c>
      <c r="H69" s="24" t="s">
        <v>22</v>
      </c>
      <c r="I69" s="24" t="s">
        <v>155</v>
      </c>
      <c r="J69" s="24">
        <v>84.65</v>
      </c>
      <c r="K69" s="25">
        <v>12</v>
      </c>
      <c r="L69" s="24">
        <v>77.88</v>
      </c>
      <c r="M69" s="24">
        <f t="shared" si="1"/>
        <v>81.265</v>
      </c>
      <c r="N69" s="25"/>
    </row>
    <row r="70" ht="25" customHeight="1" spans="1:14">
      <c r="A70" s="27"/>
      <c r="B70" s="29"/>
      <c r="C70" s="29"/>
      <c r="D70" s="34"/>
      <c r="E70" s="29"/>
      <c r="F70" s="29"/>
      <c r="G70" s="24" t="s">
        <v>156</v>
      </c>
      <c r="H70" s="24" t="s">
        <v>22</v>
      </c>
      <c r="I70" s="24" t="s">
        <v>157</v>
      </c>
      <c r="J70" s="24">
        <v>83.44</v>
      </c>
      <c r="K70" s="25">
        <v>13</v>
      </c>
      <c r="L70" s="24">
        <v>82.94</v>
      </c>
      <c r="M70" s="24">
        <f t="shared" si="1"/>
        <v>83.19</v>
      </c>
      <c r="N70" s="25"/>
    </row>
    <row r="71" ht="25" customHeight="1" spans="1:14">
      <c r="A71" s="27"/>
      <c r="B71" s="29"/>
      <c r="C71" s="29"/>
      <c r="D71" s="34"/>
      <c r="E71" s="29"/>
      <c r="F71" s="29"/>
      <c r="G71" s="24" t="s">
        <v>158</v>
      </c>
      <c r="H71" s="24" t="s">
        <v>22</v>
      </c>
      <c r="I71" s="24" t="s">
        <v>159</v>
      </c>
      <c r="J71" s="24">
        <v>70.93</v>
      </c>
      <c r="K71" s="25"/>
      <c r="L71" s="26">
        <v>0</v>
      </c>
      <c r="M71" s="24">
        <f t="shared" si="1"/>
        <v>35.465</v>
      </c>
      <c r="N71" s="25" t="s">
        <v>45</v>
      </c>
    </row>
    <row r="72" ht="25" customHeight="1" spans="1:14">
      <c r="A72" s="27"/>
      <c r="B72" s="29"/>
      <c r="C72" s="29"/>
      <c r="D72" s="34"/>
      <c r="E72" s="29"/>
      <c r="F72" s="29"/>
      <c r="G72" s="24" t="s">
        <v>160</v>
      </c>
      <c r="H72" s="24" t="s">
        <v>26</v>
      </c>
      <c r="I72" s="24" t="s">
        <v>161</v>
      </c>
      <c r="J72" s="24">
        <v>65.17</v>
      </c>
      <c r="K72" s="25">
        <v>11</v>
      </c>
      <c r="L72" s="24">
        <v>75.52</v>
      </c>
      <c r="M72" s="24">
        <f t="shared" si="1"/>
        <v>70.345</v>
      </c>
      <c r="N72" s="25"/>
    </row>
    <row r="73" ht="25" customHeight="1" spans="1:14">
      <c r="A73" s="30"/>
      <c r="B73" s="32"/>
      <c r="C73" s="32"/>
      <c r="D73" s="37"/>
      <c r="E73" s="32"/>
      <c r="F73" s="32"/>
      <c r="G73" s="24" t="s">
        <v>162</v>
      </c>
      <c r="H73" s="24" t="s">
        <v>22</v>
      </c>
      <c r="I73" s="24" t="s">
        <v>163</v>
      </c>
      <c r="J73" s="24">
        <v>55.36</v>
      </c>
      <c r="K73" s="25">
        <v>15</v>
      </c>
      <c r="L73" s="24">
        <v>72.2</v>
      </c>
      <c r="M73" s="24">
        <f t="shared" si="1"/>
        <v>63.78</v>
      </c>
      <c r="N73" s="25"/>
    </row>
  </sheetData>
  <sheetProtection algorithmName="SHA-512" hashValue="JYGX0IJ90L/xgZgI11iKlSiK4l4JcLMS/qMXjoIPBNvmFnKlSJtthPY2peUajd2mbfzbllyIoKNgcjdDphIJxQ==" saltValue="wB4XmvTB8tko4SRjnhDSUw==" spinCount="100000" sheet="1" selectLockedCells="1" selectUnlockedCells="1" objects="1"/>
  <protectedRanges>
    <protectedRange sqref="A30:M30 N30 A31:M31 N31 A33:M33 N33 N12:N20 N5:N11 A21:N21 N22:N27 A28:M29 N28:N29 A32:M32 N32 N56 N58:N59 N64 A65:N66 A68:N68 N67 A69:N70 A72:N1048536 N71 N34:N35 N36:N38 N39:N40 N41:N46 N47 A48:N49 A51:N52 N50 A5:L7 A8:M11 A1:N3 A4:L4 N4 A13:L15 A60:L63 N60:N63 A57:L57 N57 N53:N55 A17:K20 L17:L20 A22:M23 A24:K24 M24 A25:M27 L24 C35:K35 A34:K34 M34 L34:L35 A40:K40 C36:L38 C39:K39 L39:L40 A41:L46 A47:K47 L47 A50:K50 M50 L50 A53:K53 A54:L55 L53 A56:K56 L56 A58:K59 L58:L59 A64:K64 L64 A67:K67 M67 L67 A71:K71 M71 L71 A12:L12 M12 M13 M15 M14 A16:L16 M16:M20 M35 M39:M40 M47 M53 M56 M58:M59 M64" name="区域1"/>
  </protectedRanges>
  <mergeCells count="83">
    <mergeCell ref="A2:N2"/>
    <mergeCell ref="A4:A20"/>
    <mergeCell ref="A21:A29"/>
    <mergeCell ref="A30:A34"/>
    <mergeCell ref="A35:A39"/>
    <mergeCell ref="A40:A47"/>
    <mergeCell ref="A48:A52"/>
    <mergeCell ref="A53:A73"/>
    <mergeCell ref="B5:B6"/>
    <mergeCell ref="B8:B11"/>
    <mergeCell ref="B12:B20"/>
    <mergeCell ref="B21:B29"/>
    <mergeCell ref="B30:B34"/>
    <mergeCell ref="B35:B39"/>
    <mergeCell ref="B40:B47"/>
    <mergeCell ref="B48:B52"/>
    <mergeCell ref="B53:B54"/>
    <mergeCell ref="B55:B57"/>
    <mergeCell ref="B58:B60"/>
    <mergeCell ref="B61:B62"/>
    <mergeCell ref="B63:B64"/>
    <mergeCell ref="B65:B68"/>
    <mergeCell ref="B69:B73"/>
    <mergeCell ref="C5:C6"/>
    <mergeCell ref="C8:C11"/>
    <mergeCell ref="C12:C20"/>
    <mergeCell ref="C21:C29"/>
    <mergeCell ref="C30:C34"/>
    <mergeCell ref="C35:C39"/>
    <mergeCell ref="C40:C47"/>
    <mergeCell ref="C48:C52"/>
    <mergeCell ref="C53:C54"/>
    <mergeCell ref="C55:C57"/>
    <mergeCell ref="C58:C60"/>
    <mergeCell ref="C61:C62"/>
    <mergeCell ref="C63:C64"/>
    <mergeCell ref="C65:C68"/>
    <mergeCell ref="C69:C73"/>
    <mergeCell ref="D5:D6"/>
    <mergeCell ref="D8:D11"/>
    <mergeCell ref="D12:D20"/>
    <mergeCell ref="D21:D29"/>
    <mergeCell ref="D30:D34"/>
    <mergeCell ref="D35:D39"/>
    <mergeCell ref="D40:D47"/>
    <mergeCell ref="D48:D52"/>
    <mergeCell ref="D53:D54"/>
    <mergeCell ref="D55:D57"/>
    <mergeCell ref="D58:D60"/>
    <mergeCell ref="D61:D62"/>
    <mergeCell ref="D63:D64"/>
    <mergeCell ref="D65:D68"/>
    <mergeCell ref="D69:D73"/>
    <mergeCell ref="E5:E6"/>
    <mergeCell ref="E8:E11"/>
    <mergeCell ref="E12:E20"/>
    <mergeCell ref="E21:E29"/>
    <mergeCell ref="E30:E34"/>
    <mergeCell ref="E35:E39"/>
    <mergeCell ref="E40:E47"/>
    <mergeCell ref="E48:E52"/>
    <mergeCell ref="E53:E54"/>
    <mergeCell ref="E55:E57"/>
    <mergeCell ref="E58:E60"/>
    <mergeCell ref="E61:E62"/>
    <mergeCell ref="E63:E64"/>
    <mergeCell ref="E65:E68"/>
    <mergeCell ref="E69:E73"/>
    <mergeCell ref="F5:F6"/>
    <mergeCell ref="F8:F11"/>
    <mergeCell ref="F12:F20"/>
    <mergeCell ref="F21:F29"/>
    <mergeCell ref="F30:F34"/>
    <mergeCell ref="F35:F39"/>
    <mergeCell ref="F40:F47"/>
    <mergeCell ref="F48:F52"/>
    <mergeCell ref="F53:F54"/>
    <mergeCell ref="F55:F57"/>
    <mergeCell ref="F58:F60"/>
    <mergeCell ref="F61:F62"/>
    <mergeCell ref="F63:F64"/>
    <mergeCell ref="F65:F68"/>
    <mergeCell ref="F69:F73"/>
  </mergeCells>
  <conditionalFormatting sqref="G1 G3 G74:G64991">
    <cfRule type="duplicateValues" dxfId="0" priority="1"/>
  </conditionalFormatting>
  <pageMargins left="0.708333333333333" right="0.629861111111111" top="0.275" bottom="0.156944444444444" header="0.236111111111111" footer="0.156944444444444"/>
  <pageSetup paperSize="9" scale="80" fitToHeight="0" orientation="landscape" horizontalDpi="600" verticalDpi="600"/>
  <headerFooter>
    <oddFooter>&amp;C第 &amp;P 页，共 &amp;N 页</oddFooter>
  </headerFooter>
  <rowBreaks count="2" manualBreakCount="2">
    <brk id="20" max="16383" man="1"/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黄明月</dc:creator>
  <cp:lastModifiedBy>社会主义好青年</cp:lastModifiedBy>
  <dcterms:created xsi:type="dcterms:W3CDTF">2025-04-07T06:28:00Z</dcterms:created>
  <cp:lastPrinted>2025-04-12T07:29:00Z</cp:lastPrinted>
  <dcterms:modified xsi:type="dcterms:W3CDTF">2026-05-17T07:26:15Z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71D3305CBCE441B2A4CEA5D86BE8560C_13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