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湖北省民政厅" sheetId="1" r:id="rId1"/>
  </sheets>
  <definedNames>
    <definedName name="_xlnm._FilterDatabase" localSheetId="0" hidden="1">湖北省民政厅!$A$2:$I$17</definedName>
    <definedName name="Database">湖北省民政厅!$A$2:$F$17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<sst xmlns="http://schemas.openxmlformats.org/spreadsheetml/2006/main" count="55" uniqueCount="45">
  <si>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湖北省福利彩票发行中心2024年公开招聘工作人员资格复审人员名单</t>
  </si>
  <si>
    <t>准考证号</t>
  </si>
  <si>
    <t>姓名</t>
  </si>
  <si>
    <t>报考岗位代码</t>
  </si>
  <si>
    <t>职业能力
倾向测验</t>
  </si>
  <si>
    <t>综合应用
能力</t>
  </si>
  <si>
    <t>笔试总分</t>
  </si>
  <si>
    <t>加分项</t>
  </si>
  <si>
    <t>折算分</t>
  </si>
  <si>
    <t>名次</t>
  </si>
  <si>
    <t>1142301107412</t>
  </si>
  <si>
    <t>魏梅艳</t>
  </si>
  <si>
    <t>42000102501724001</t>
  </si>
  <si>
    <t>1142301104727</t>
  </si>
  <si>
    <t>代琪虎</t>
  </si>
  <si>
    <t>1142301107830</t>
  </si>
  <si>
    <t>荣逸伦</t>
  </si>
  <si>
    <t>1142301102325</t>
  </si>
  <si>
    <t>张正文</t>
  </si>
  <si>
    <t>42000102501724002</t>
  </si>
  <si>
    <t>1142301101130</t>
  </si>
  <si>
    <t>叶国伟</t>
  </si>
  <si>
    <t>1142301104721</t>
  </si>
  <si>
    <t>王波</t>
  </si>
  <si>
    <t>1142301101209</t>
  </si>
  <si>
    <t>喻远亚</t>
  </si>
  <si>
    <t>42000102501724003</t>
  </si>
  <si>
    <t>1142301107429</t>
  </si>
  <si>
    <t>曹汪文</t>
  </si>
  <si>
    <t>1142301101919</t>
  </si>
  <si>
    <t>刘嘉璐</t>
  </si>
  <si>
    <t>1142301105820</t>
  </si>
  <si>
    <t>杨浩</t>
  </si>
  <si>
    <t>42000102501724004</t>
  </si>
  <si>
    <t>1142301103825</t>
  </si>
  <si>
    <t>王佳宁</t>
  </si>
  <si>
    <t>1142301101904</t>
  </si>
  <si>
    <t>张贤婷</t>
  </si>
  <si>
    <t>1142301101901</t>
  </si>
  <si>
    <t>李旻</t>
  </si>
  <si>
    <t>42000102501724005</t>
  </si>
  <si>
    <t>1142301103302</t>
  </si>
  <si>
    <t>吴琬悦</t>
  </si>
  <si>
    <t>1142301104323</t>
  </si>
  <si>
    <t>陈婉怡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</si>
</sst>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85" zoomScaleNormal="85" zoomScaleSheetLayoutView="60" workbookViewId="0">
      <selection activeCell="N14" sqref="N14"/>
    </sheetView>
  </sheetViews>
  <sheetFormatPr defaultColWidth="9" defaultRowHeight="21" customHeight="1"/>
  <cols>
    <col min="1" max="1" width="14.1166666666667" style="2" customWidth="1"/>
    <col min="2" max="2" width="9.11666666666667" style="2" customWidth="1"/>
    <col min="3" max="3" width="16.7583333333333" style="2" customWidth="1"/>
    <col min="4" max="4" width="11.025" style="3" customWidth="1"/>
    <col min="5" max="5" width="9.7" style="3" customWidth="1"/>
    <col min="6" max="6" width="8.81666666666667" style="3" customWidth="1"/>
    <col min="7" max="7" width="6.325" style="4" customWidth="1"/>
    <col min="8" max="8" width="9.85" style="4" customWidth="1"/>
    <col min="9" max="9" width="5.14166666666667" style="5" customWidth="1"/>
    <col min="10" max="16384" width="9" style="4"/>
  </cols>
  <sheetData>
    <row r="1" ht="3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7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5" t="s">
        <v>9</v>
      </c>
    </row>
    <row r="3" customHeight="1" spans="1:9">
      <c r="A3" s="11" t="s">
        <v>10</v>
      </c>
      <c r="B3" s="11" t="s">
        <v>11</v>
      </c>
      <c r="C3" s="11" t="s">
        <v>12</v>
      </c>
      <c r="D3" s="12">
        <v>121.5</v>
      </c>
      <c r="E3" s="12">
        <v>106</v>
      </c>
      <c r="F3" s="12">
        <v>227.5</v>
      </c>
      <c r="G3" s="13"/>
      <c r="H3" s="14">
        <v>75.8333333333333</v>
      </c>
      <c r="I3" s="15">
        <f>SUMPRODUCT(($C$3:$C$17=C3)*($H$3:$H$17&gt;H3))+1</f>
        <v>1</v>
      </c>
    </row>
    <row r="4" customHeight="1" spans="1:9">
      <c r="A4" s="11" t="s">
        <v>13</v>
      </c>
      <c r="B4" s="11" t="s">
        <v>14</v>
      </c>
      <c r="C4" s="11" t="s">
        <v>12</v>
      </c>
      <c r="D4" s="12">
        <v>121.5</v>
      </c>
      <c r="E4" s="12">
        <v>102.5</v>
      </c>
      <c r="F4" s="12">
        <v>224</v>
      </c>
      <c r="G4" s="13"/>
      <c r="H4" s="14">
        <v>74.6666666666667</v>
      </c>
      <c r="I4" s="15">
        <f>SUMPRODUCT(($C$3:$C$17=C4)*($H$3:$H$17&gt;H4))+1</f>
        <v>2</v>
      </c>
    </row>
    <row r="5" customHeight="1" spans="1:9">
      <c r="A5" s="11" t="s">
        <v>15</v>
      </c>
      <c r="B5" s="11" t="s">
        <v>16</v>
      </c>
      <c r="C5" s="11" t="s">
        <v>12</v>
      </c>
      <c r="D5" s="12">
        <v>127.5</v>
      </c>
      <c r="E5" s="12">
        <v>95.5</v>
      </c>
      <c r="F5" s="12">
        <v>223</v>
      </c>
      <c r="G5" s="13"/>
      <c r="H5" s="14">
        <v>74.3333333333333</v>
      </c>
      <c r="I5" s="15">
        <f>SUMPRODUCT(($C$3:$C$17=C5)*($H$3:$H$17&gt;H5))+1</f>
        <v>3</v>
      </c>
    </row>
    <row r="6" customHeight="1" spans="1:9">
      <c r="A6" s="11" t="s">
        <v>17</v>
      </c>
      <c r="B6" s="11" t="s">
        <v>18</v>
      </c>
      <c r="C6" s="11" t="s">
        <v>19</v>
      </c>
      <c r="D6" s="12">
        <v>125</v>
      </c>
      <c r="E6" s="12">
        <v>97.5</v>
      </c>
      <c r="F6" s="12">
        <v>222.5</v>
      </c>
      <c r="G6" s="13"/>
      <c r="H6" s="14">
        <v>74.1666666666667</v>
      </c>
      <c r="I6" s="15">
        <f>SUMPRODUCT(($C$3:$C$17=C6)*($H$3:$H$17&gt;H6))+1</f>
        <v>1</v>
      </c>
    </row>
    <row r="7" customHeight="1" spans="1:9">
      <c r="A7" s="11" t="s">
        <v>20</v>
      </c>
      <c r="B7" s="11" t="s">
        <v>21</v>
      </c>
      <c r="C7" s="11" t="s">
        <v>19</v>
      </c>
      <c r="D7" s="12">
        <v>113.5</v>
      </c>
      <c r="E7" s="12">
        <v>101</v>
      </c>
      <c r="F7" s="12">
        <v>214.5</v>
      </c>
      <c r="G7" s="13"/>
      <c r="H7" s="14">
        <v>71.5</v>
      </c>
      <c r="I7" s="15">
        <f>SUMPRODUCT(($C$3:$C$17=C7)*($H$3:$H$17&gt;H7))+1</f>
        <v>2</v>
      </c>
    </row>
    <row r="8" customHeight="1" spans="1:9">
      <c r="A8" s="11" t="s">
        <v>22</v>
      </c>
      <c r="B8" s="11" t="s">
        <v>23</v>
      </c>
      <c r="C8" s="11" t="s">
        <v>19</v>
      </c>
      <c r="D8" s="12">
        <v>103.5</v>
      </c>
      <c r="E8" s="12">
        <v>111</v>
      </c>
      <c r="F8" s="12">
        <v>214.5</v>
      </c>
      <c r="G8" s="13"/>
      <c r="H8" s="14">
        <v>71.5</v>
      </c>
      <c r="I8" s="15">
        <f>SUMPRODUCT(($C$3:$C$17=C8)*($H$3:$H$17&gt;H8))+1</f>
        <v>2</v>
      </c>
    </row>
    <row r="9" customHeight="1" spans="1:9">
      <c r="A9" s="11" t="s">
        <v>24</v>
      </c>
      <c r="B9" s="11" t="s">
        <v>25</v>
      </c>
      <c r="C9" s="11" t="s">
        <v>26</v>
      </c>
      <c r="D9" s="12">
        <v>120.5</v>
      </c>
      <c r="E9" s="12">
        <v>101.5</v>
      </c>
      <c r="F9" s="12">
        <v>222</v>
      </c>
      <c r="G9" s="13">
        <v>5</v>
      </c>
      <c r="H9" s="14">
        <v>79</v>
      </c>
      <c r="I9" s="15">
        <f>SUMPRODUCT(($C$3:$C$17=C9)*($H$3:$H$17&gt;H9))+1</f>
        <v>1</v>
      </c>
    </row>
    <row r="10" customHeight="1" spans="1:9">
      <c r="A10" s="11" t="s">
        <v>27</v>
      </c>
      <c r="B10" s="11" t="s">
        <v>28</v>
      </c>
      <c r="C10" s="11" t="s">
        <v>26</v>
      </c>
      <c r="D10" s="12">
        <v>112.5</v>
      </c>
      <c r="E10" s="12">
        <v>92.5</v>
      </c>
      <c r="F10" s="12">
        <v>205</v>
      </c>
      <c r="G10" s="13">
        <v>5</v>
      </c>
      <c r="H10" s="14">
        <v>73.3333333333333</v>
      </c>
      <c r="I10" s="15">
        <f>SUMPRODUCT(($C$3:$C$17=C10)*($H$3:$H$17&gt;H10))+1</f>
        <v>2</v>
      </c>
    </row>
    <row r="11" customHeight="1" spans="1:9">
      <c r="A11" s="11" t="s">
        <v>29</v>
      </c>
      <c r="B11" s="11" t="s">
        <v>30</v>
      </c>
      <c r="C11" s="11" t="s">
        <v>26</v>
      </c>
      <c r="D11" s="12">
        <v>114</v>
      </c>
      <c r="E11" s="12">
        <v>103.5</v>
      </c>
      <c r="F11" s="12">
        <v>217.5</v>
      </c>
      <c r="G11" s="13"/>
      <c r="H11" s="14">
        <v>72.5</v>
      </c>
      <c r="I11" s="15">
        <f>SUMPRODUCT(($C$3:$C$17=C11)*($H$3:$H$17&gt;H11))+1</f>
        <v>3</v>
      </c>
    </row>
    <row r="12" customHeight="1" spans="1:9">
      <c r="A12" s="11" t="s">
        <v>31</v>
      </c>
      <c r="B12" s="11" t="s">
        <v>32</v>
      </c>
      <c r="C12" s="11" t="s">
        <v>33</v>
      </c>
      <c r="D12" s="12">
        <v>135</v>
      </c>
      <c r="E12" s="12">
        <v>99</v>
      </c>
      <c r="F12" s="12">
        <v>234</v>
      </c>
      <c r="G12" s="13"/>
      <c r="H12" s="14">
        <v>78</v>
      </c>
      <c r="I12" s="15">
        <f>SUMPRODUCT(($C$3:$C$17=C12)*($H$3:$H$17&gt;H12))+1</f>
        <v>1</v>
      </c>
    </row>
    <row r="13" customHeight="1" spans="1:9">
      <c r="A13" s="11" t="s">
        <v>34</v>
      </c>
      <c r="B13" s="11" t="s">
        <v>35</v>
      </c>
      <c r="C13" s="11" t="s">
        <v>33</v>
      </c>
      <c r="D13" s="12">
        <v>123.5</v>
      </c>
      <c r="E13" s="12">
        <v>104.5</v>
      </c>
      <c r="F13" s="12">
        <v>228</v>
      </c>
      <c r="G13" s="13"/>
      <c r="H13" s="14">
        <v>76</v>
      </c>
      <c r="I13" s="15">
        <f>SUMPRODUCT(($C$3:$C$17=C13)*($H$3:$H$17&gt;H13))+1</f>
        <v>2</v>
      </c>
    </row>
    <row r="14" customHeight="1" spans="1:9">
      <c r="A14" s="11" t="s">
        <v>36</v>
      </c>
      <c r="B14" s="11" t="s">
        <v>37</v>
      </c>
      <c r="C14" s="11" t="s">
        <v>33</v>
      </c>
      <c r="D14" s="12">
        <v>117.5</v>
      </c>
      <c r="E14" s="12">
        <v>98</v>
      </c>
      <c r="F14" s="12">
        <v>215.5</v>
      </c>
      <c r="G14" s="13"/>
      <c r="H14" s="14">
        <v>71.8333333333333</v>
      </c>
      <c r="I14" s="15">
        <f>SUMPRODUCT(($C$3:$C$17=C14)*($H$3:$H$17&gt;H14))+1</f>
        <v>3</v>
      </c>
    </row>
    <row r="15" customHeight="1" spans="1:9">
      <c r="A15" s="11" t="s">
        <v>38</v>
      </c>
      <c r="B15" s="11" t="s">
        <v>39</v>
      </c>
      <c r="C15" s="11" t="s">
        <v>40</v>
      </c>
      <c r="D15" s="12">
        <v>123.5</v>
      </c>
      <c r="E15" s="12">
        <v>104.5</v>
      </c>
      <c r="F15" s="12">
        <v>228</v>
      </c>
      <c r="G15" s="13"/>
      <c r="H15" s="14">
        <v>76</v>
      </c>
      <c r="I15" s="15">
        <f>SUMPRODUCT(($C$3:$C$17=C15)*($H$3:$H$17&gt;H15))+1</f>
        <v>1</v>
      </c>
    </row>
    <row r="16" customHeight="1" spans="1:9">
      <c r="A16" s="11" t="s">
        <v>41</v>
      </c>
      <c r="B16" s="11" t="s">
        <v>42</v>
      </c>
      <c r="C16" s="11" t="s">
        <v>40</v>
      </c>
      <c r="D16" s="12">
        <v>119.5</v>
      </c>
      <c r="E16" s="12">
        <v>107.5</v>
      </c>
      <c r="F16" s="12">
        <v>227</v>
      </c>
      <c r="G16" s="13"/>
      <c r="H16" s="14">
        <v>75.6666666666667</v>
      </c>
      <c r="I16" s="15">
        <f>SUMPRODUCT(($C$3:$C$17=C16)*($H$3:$H$17&gt;H16))+1</f>
        <v>2</v>
      </c>
    </row>
    <row r="17" customHeight="1" spans="1:9">
      <c r="A17" s="11" t="s">
        <v>43</v>
      </c>
      <c r="B17" s="11" t="s">
        <v>44</v>
      </c>
      <c r="C17" s="11" t="s">
        <v>40</v>
      </c>
      <c r="D17" s="12">
        <v>105.5</v>
      </c>
      <c r="E17" s="12">
        <v>116.5</v>
      </c>
      <c r="F17" s="12">
        <v>222</v>
      </c>
      <c r="G17" s="13"/>
      <c r="H17" s="14">
        <v>74</v>
      </c>
      <c r="I17" s="15">
        <f>SUMPRODUCT(($C$3:$C$17=C17)*($H$3:$H$17&gt;H17))+1</f>
        <v>3</v>
      </c>
    </row>
  </sheetData>
  <mergeCells count="1">
    <mergeCell ref="A1:I1"/>
  </mergeCells>
  <printOptions horizontalCentered="1"/>
  <pageMargins left="0.590277777777778" right="0.590277777777778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湖北省民政厅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</cp:lastModifiedBy>
  <dcterms:created xsi:type="dcterms:W3CDTF">2024-04-28T12:48:00Z</dcterms:created>
  <dcterms:modified xsi:type="dcterms:W3CDTF">2024-05-06T08:54:11Z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58D656C14A764E06BDC4F2FD3A05FCBC_11</vt:lpwstr>
  </property>
  <property fmtid="{D5CDD505-2E9C-101B-9397-08002B2CF9AE}" pid="3" name="KSOProductBuildVer">
    <vt:lpwstr>2052-12.1.0.16729</vt:lpwstr>
  </property>
</Properties>
</file>