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workbookProtection lockStructure="1"/>
  <bookViews>
    <workbookView windowWidth="24000" windowHeight="9675"/>
  </bookViews>
  <sheets>
    <sheet name="Sheet1" sheetId="8" r:id="rId1"/>
  </sheets>
  <definedNames>
    <definedName name="_xlnm._FilterDatabase" localSheetId="0" hidden="1">Sheet1!$A$2:$L$281</definedName>
    <definedName name="_xlnm.Print_Titles" localSheetId="0">Sheet1!$2:$2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<sst xmlns="http://schemas.openxmlformats.org/spreadsheetml/2006/main" count="1408" uniqueCount="709">
  <si>
    <t>2025年竹溪县事业单位公开招聘资格复审人员名单及各岗位资格复审时间安排</t>
  </si>
  <si>
    <t>序号</t>
  </si>
  <si>
    <t>资格复审时间</t>
  </si>
  <si>
    <t>姓名</t>
  </si>
  <si>
    <t>准考证号</t>
  </si>
  <si>
    <t>招聘单位</t>
  </si>
  <si>
    <t>岗位代码</t>
  </si>
  <si>
    <t>招聘计划</t>
  </si>
  <si>
    <t>岗位名称</t>
  </si>
  <si>
    <t>笔试成绩</t>
  </si>
  <si>
    <t>政策加分</t>
  </si>
  <si>
    <t>笔试总分</t>
  </si>
  <si>
    <t>排名</t>
  </si>
  <si>
    <t>刘宇</t>
  </si>
  <si>
    <t>250100100313</t>
  </si>
  <si>
    <t>湖北十八里长峡国家级自然保护区管理局</t>
  </si>
  <si>
    <t>ZX01</t>
  </si>
  <si>
    <t>综合管理岗</t>
  </si>
  <si>
    <t>卜潇</t>
  </si>
  <si>
    <t>250100100101</t>
  </si>
  <si>
    <t>刘琪</t>
  </si>
  <si>
    <t>250100100204</t>
  </si>
  <si>
    <t>王起佳</t>
  </si>
  <si>
    <t>250100200425</t>
  </si>
  <si>
    <t>ZX02</t>
  </si>
  <si>
    <t>专业技术岗</t>
  </si>
  <si>
    <t>张文钱</t>
  </si>
  <si>
    <t>250100200513</t>
  </si>
  <si>
    <t>黄耀</t>
  </si>
  <si>
    <t>250100200428</t>
  </si>
  <si>
    <t>马川乔</t>
  </si>
  <si>
    <t>250100200520</t>
  </si>
  <si>
    <t>吴娇</t>
  </si>
  <si>
    <t>250100200504</t>
  </si>
  <si>
    <t>王峻峰</t>
  </si>
  <si>
    <t>250100200324</t>
  </si>
  <si>
    <t>胡新</t>
  </si>
  <si>
    <t>250100300528</t>
  </si>
  <si>
    <t>湖北八卦山省级自然保护区管理局</t>
  </si>
  <si>
    <t>ZX03</t>
  </si>
  <si>
    <t>林业管理岗</t>
  </si>
  <si>
    <t>杜晶晶</t>
  </si>
  <si>
    <t>250100300526</t>
  </si>
  <si>
    <t>苗亚辉</t>
  </si>
  <si>
    <t>250100300530</t>
  </si>
  <si>
    <t>张澳</t>
  </si>
  <si>
    <t>250100400727</t>
  </si>
  <si>
    <t>ZX04</t>
  </si>
  <si>
    <t>文字综合岗</t>
  </si>
  <si>
    <t>何乾丽</t>
  </si>
  <si>
    <t>250100400627</t>
  </si>
  <si>
    <t>李孝贤</t>
  </si>
  <si>
    <t>250100400614</t>
  </si>
  <si>
    <t>李娉娉</t>
  </si>
  <si>
    <t>250100500903</t>
  </si>
  <si>
    <t>ZX05</t>
  </si>
  <si>
    <t>财务管理岗</t>
  </si>
  <si>
    <t>李祖朝</t>
  </si>
  <si>
    <t>250100500914</t>
  </si>
  <si>
    <t>汤楷</t>
  </si>
  <si>
    <t>250100500922</t>
  </si>
  <si>
    <t>敖思怡</t>
  </si>
  <si>
    <t>250100601105</t>
  </si>
  <si>
    <t>竹溪县群众来访接待中心</t>
  </si>
  <si>
    <t>ZX06</t>
  </si>
  <si>
    <t>信访接待受理岗</t>
  </si>
  <si>
    <t>黎春艳</t>
  </si>
  <si>
    <t>250100601023</t>
  </si>
  <si>
    <t>孙岳</t>
  </si>
  <si>
    <t>250100601010</t>
  </si>
  <si>
    <t>余长森</t>
  </si>
  <si>
    <t>250100701111</t>
  </si>
  <si>
    <t>竹溪县生态环境保护中心</t>
  </si>
  <si>
    <t>ZX07</t>
  </si>
  <si>
    <t>农业专业技术岗</t>
  </si>
  <si>
    <t>宋金秋</t>
  </si>
  <si>
    <t>250100701109</t>
  </si>
  <si>
    <t>刘起</t>
  </si>
  <si>
    <t>250100701110</t>
  </si>
  <si>
    <t>侯新江</t>
  </si>
  <si>
    <t>250100701112</t>
  </si>
  <si>
    <t>王贞玉</t>
  </si>
  <si>
    <t>250100701113</t>
  </si>
  <si>
    <t>董富强</t>
  </si>
  <si>
    <t>250100801116</t>
  </si>
  <si>
    <t>竹溪县农业事业发展中心</t>
  </si>
  <si>
    <t>ZX08</t>
  </si>
  <si>
    <t>赵卓</t>
  </si>
  <si>
    <t>250100801126</t>
  </si>
  <si>
    <t>余思宁</t>
  </si>
  <si>
    <t>250100801121</t>
  </si>
  <si>
    <t>王芳</t>
  </si>
  <si>
    <t>250100801129</t>
  </si>
  <si>
    <t>赵鹏丽</t>
  </si>
  <si>
    <t>250100801206</t>
  </si>
  <si>
    <t>明勇</t>
  </si>
  <si>
    <t>250100801207</t>
  </si>
  <si>
    <t>赵静惠</t>
  </si>
  <si>
    <t>250100901315</t>
  </si>
  <si>
    <t>竹溪县农业产业发展中心</t>
  </si>
  <si>
    <t>ZX09</t>
  </si>
  <si>
    <t>财务会计岗</t>
  </si>
  <si>
    <t>张兰</t>
  </si>
  <si>
    <t>250100901225</t>
  </si>
  <si>
    <t>杨文静</t>
  </si>
  <si>
    <t>250100901229</t>
  </si>
  <si>
    <t>管红辉</t>
  </si>
  <si>
    <t>250101001422</t>
  </si>
  <si>
    <t>竹溪县乡镇自然资源和规划所</t>
  </si>
  <si>
    <t>ZX10</t>
  </si>
  <si>
    <t>张波</t>
  </si>
  <si>
    <t>250101001426</t>
  </si>
  <si>
    <t>贺洪</t>
  </si>
  <si>
    <t>250101001427</t>
  </si>
  <si>
    <t>张丙生</t>
  </si>
  <si>
    <t>250101001519</t>
  </si>
  <si>
    <t>罗旭</t>
  </si>
  <si>
    <t>250101001530</t>
  </si>
  <si>
    <t>宁涛</t>
  </si>
  <si>
    <t>250101001527</t>
  </si>
  <si>
    <t>朱焕冉</t>
  </si>
  <si>
    <t>250101001606</t>
  </si>
  <si>
    <t>夏忠燚</t>
  </si>
  <si>
    <t>250101001425</t>
  </si>
  <si>
    <t>陈泳琦</t>
  </si>
  <si>
    <t>250101001515</t>
  </si>
  <si>
    <t>付乐佳</t>
  </si>
  <si>
    <t>250101101613</t>
  </si>
  <si>
    <t>竹溪县公路养护中心</t>
  </si>
  <si>
    <t>ZX11</t>
  </si>
  <si>
    <t>公路养护岗1</t>
  </si>
  <si>
    <t>王若鹏</t>
  </si>
  <si>
    <t>250101101614</t>
  </si>
  <si>
    <t>杨万军</t>
  </si>
  <si>
    <t>250101101611</t>
  </si>
  <si>
    <t>王锡</t>
  </si>
  <si>
    <t>250101101610</t>
  </si>
  <si>
    <t>敖颉</t>
  </si>
  <si>
    <t>250101101615</t>
  </si>
  <si>
    <t>周涛</t>
  </si>
  <si>
    <t>250101101608</t>
  </si>
  <si>
    <t>黄锐锐</t>
  </si>
  <si>
    <t>250101201624</t>
  </si>
  <si>
    <t>ZX12</t>
  </si>
  <si>
    <t>公路养护岗2</t>
  </si>
  <si>
    <t>马跃</t>
  </si>
  <si>
    <t>250101201618</t>
  </si>
  <si>
    <t>梁栋</t>
  </si>
  <si>
    <t>250101201628</t>
  </si>
  <si>
    <t>陈钊</t>
  </si>
  <si>
    <t>250101201623</t>
  </si>
  <si>
    <t>任银权</t>
  </si>
  <si>
    <t>250101201617</t>
  </si>
  <si>
    <t>王秋人</t>
  </si>
  <si>
    <t>250101201625</t>
  </si>
  <si>
    <t>贺紫煜</t>
  </si>
  <si>
    <t>250101301701</t>
  </si>
  <si>
    <t>竹溪县农村公路事业发展中心</t>
  </si>
  <si>
    <t>ZX13</t>
  </si>
  <si>
    <t>王浩然</t>
  </si>
  <si>
    <t>250101301715</t>
  </si>
  <si>
    <t>伍晓慧</t>
  </si>
  <si>
    <t>250101301711</t>
  </si>
  <si>
    <t>瞿意</t>
  </si>
  <si>
    <t>250101401813</t>
  </si>
  <si>
    <t>竹溪县通用航空产业建设服务中心</t>
  </si>
  <si>
    <t>ZX14</t>
  </si>
  <si>
    <t>方海波</t>
  </si>
  <si>
    <t>250101401809</t>
  </si>
  <si>
    <t>明星钰</t>
  </si>
  <si>
    <t>250101401826</t>
  </si>
  <si>
    <t>彭仁军</t>
  </si>
  <si>
    <t>250101502101</t>
  </si>
  <si>
    <t>竹溪县大数据中心</t>
  </si>
  <si>
    <t>ZX15</t>
  </si>
  <si>
    <t>数据业务岗</t>
  </si>
  <si>
    <t>梅晁源</t>
  </si>
  <si>
    <t>250101501918</t>
  </si>
  <si>
    <t>张人文</t>
  </si>
  <si>
    <t>250101502017</t>
  </si>
  <si>
    <t>梁静</t>
  </si>
  <si>
    <t>250101602230</t>
  </si>
  <si>
    <t>ZX16</t>
  </si>
  <si>
    <t>办公室综合岗</t>
  </si>
  <si>
    <t>杨小月</t>
  </si>
  <si>
    <t>250101602121</t>
  </si>
  <si>
    <t>郭应博</t>
  </si>
  <si>
    <t>250101602320</t>
  </si>
  <si>
    <t>李沛</t>
  </si>
  <si>
    <t>250101602324</t>
  </si>
  <si>
    <t>蓝立华</t>
  </si>
  <si>
    <t>250101702418</t>
  </si>
  <si>
    <t>竹溪县机关事务服务中心</t>
  </si>
  <si>
    <t>ZX17</t>
  </si>
  <si>
    <t>薛婷婷</t>
  </si>
  <si>
    <t>250101702407</t>
  </si>
  <si>
    <t>洪明子杉</t>
  </si>
  <si>
    <t>250101702325</t>
  </si>
  <si>
    <t>涂波</t>
  </si>
  <si>
    <t>250101802801</t>
  </si>
  <si>
    <t>ZX18</t>
  </si>
  <si>
    <t>接待服务岗</t>
  </si>
  <si>
    <t>杨真</t>
  </si>
  <si>
    <t>250101802629</t>
  </si>
  <si>
    <t>邹林坊</t>
  </si>
  <si>
    <t>250101802611</t>
  </si>
  <si>
    <t>李楚萱</t>
  </si>
  <si>
    <t>250101903109</t>
  </si>
  <si>
    <t>竹溪县公共法律服务中心</t>
  </si>
  <si>
    <t>ZX19</t>
  </si>
  <si>
    <t>法律服务岗</t>
  </si>
  <si>
    <t>吕伟</t>
  </si>
  <si>
    <t>250101903021</t>
  </si>
  <si>
    <t>邓巧钰</t>
  </si>
  <si>
    <t>250101903103</t>
  </si>
  <si>
    <t>谭翔宇</t>
  </si>
  <si>
    <t>250102003130</t>
  </si>
  <si>
    <t>竹溪县应急风险隐患管控中心</t>
  </si>
  <si>
    <t>ZX20</t>
  </si>
  <si>
    <t>冉鑫</t>
  </si>
  <si>
    <t>250102003211</t>
  </si>
  <si>
    <t>靳智杰</t>
  </si>
  <si>
    <t>250102003206</t>
  </si>
  <si>
    <t>梅姗姗</t>
  </si>
  <si>
    <t>250102104105</t>
  </si>
  <si>
    <t>竹溪县林业生态保护发展中心</t>
  </si>
  <si>
    <t>ZX21</t>
  </si>
  <si>
    <t>林业技术岗</t>
  </si>
  <si>
    <t>宋容容</t>
  </si>
  <si>
    <t>250102104118</t>
  </si>
  <si>
    <t>刘汇源</t>
  </si>
  <si>
    <t>250102104101</t>
  </si>
  <si>
    <t>郭天姣</t>
  </si>
  <si>
    <t>250102203506</t>
  </si>
  <si>
    <t>ZX22</t>
  </si>
  <si>
    <t>办公文字岗</t>
  </si>
  <si>
    <t>吴会</t>
  </si>
  <si>
    <t>250102203628</t>
  </si>
  <si>
    <t>李海兰</t>
  </si>
  <si>
    <t>250102203717</t>
  </si>
  <si>
    <t>王经奎</t>
  </si>
  <si>
    <t>250102303813</t>
  </si>
  <si>
    <t>ZX23</t>
  </si>
  <si>
    <t>财务岗</t>
  </si>
  <si>
    <t>王婧璇</t>
  </si>
  <si>
    <t>250102303918</t>
  </si>
  <si>
    <t>肖冰</t>
  </si>
  <si>
    <t>250102303818</t>
  </si>
  <si>
    <t>曹承成</t>
  </si>
  <si>
    <t>250102404221</t>
  </si>
  <si>
    <t>竹溪县城市经济调查队</t>
  </si>
  <si>
    <t>ZX24</t>
  </si>
  <si>
    <t>调查队员岗</t>
  </si>
  <si>
    <t>陈佳佳</t>
  </si>
  <si>
    <t>250102404503</t>
  </si>
  <si>
    <t>朱玉鑫</t>
  </si>
  <si>
    <t>250102404129</t>
  </si>
  <si>
    <t>夏晨</t>
  </si>
  <si>
    <t>250102404418</t>
  </si>
  <si>
    <t>徐治军</t>
  </si>
  <si>
    <t>250102404413</t>
  </si>
  <si>
    <t>杨超</t>
  </si>
  <si>
    <t>250102404609</t>
  </si>
  <si>
    <t>梁潇</t>
  </si>
  <si>
    <t>250102509710</t>
  </si>
  <si>
    <t>竹溪县融媒体中心</t>
  </si>
  <si>
    <t>ZX25</t>
  </si>
  <si>
    <t>记者岗</t>
  </si>
  <si>
    <t>贾炳霜</t>
  </si>
  <si>
    <t>250102509623</t>
  </si>
  <si>
    <t>胡小溶</t>
  </si>
  <si>
    <t>250102509611</t>
  </si>
  <si>
    <t>段锐</t>
  </si>
  <si>
    <t>250102509627</t>
  </si>
  <si>
    <t>张越</t>
  </si>
  <si>
    <t>250102509601</t>
  </si>
  <si>
    <t>叶春楚</t>
  </si>
  <si>
    <t>250102509703</t>
  </si>
  <si>
    <t>徐玉</t>
  </si>
  <si>
    <t>250102604812</t>
  </si>
  <si>
    <t>ZX26</t>
  </si>
  <si>
    <t>编辑岗</t>
  </si>
  <si>
    <t>唐星</t>
  </si>
  <si>
    <t>250102604816</t>
  </si>
  <si>
    <t>王萌</t>
  </si>
  <si>
    <t>250102604822</t>
  </si>
  <si>
    <t>杨朋</t>
  </si>
  <si>
    <t>250102704902</t>
  </si>
  <si>
    <t>竹溪县殡葬管理所</t>
  </si>
  <si>
    <t>ZX27</t>
  </si>
  <si>
    <t>殡葬服务岗</t>
  </si>
  <si>
    <t>金保山</t>
  </si>
  <si>
    <t>250102704916</t>
  </si>
  <si>
    <t>汪鹏</t>
  </si>
  <si>
    <t>250102705011</t>
  </si>
  <si>
    <t>熊爽</t>
  </si>
  <si>
    <t>250102805116</t>
  </si>
  <si>
    <t>竹溪县企业服务中心</t>
  </si>
  <si>
    <t>ZX28</t>
  </si>
  <si>
    <t>张雪飞</t>
  </si>
  <si>
    <t>250102805222</t>
  </si>
  <si>
    <t>夏新淇</t>
  </si>
  <si>
    <t>250102805228</t>
  </si>
  <si>
    <t>柏鑫</t>
  </si>
  <si>
    <t>250102905416</t>
  </si>
  <si>
    <t>竹溪县茶叶质量检验检测中心</t>
  </si>
  <si>
    <t>ZX29</t>
  </si>
  <si>
    <t>检验检测人员</t>
  </si>
  <si>
    <t>翁金</t>
  </si>
  <si>
    <t>250102905409</t>
  </si>
  <si>
    <t>刘帆</t>
  </si>
  <si>
    <t>250102905502</t>
  </si>
  <si>
    <t>明安楠</t>
  </si>
  <si>
    <t>250102905405</t>
  </si>
  <si>
    <t>伍青海</t>
  </si>
  <si>
    <t>250102905422</t>
  </si>
  <si>
    <t>孙慧玉</t>
  </si>
  <si>
    <t>250102905524</t>
  </si>
  <si>
    <t>金灿</t>
  </si>
  <si>
    <t>250103004010</t>
  </si>
  <si>
    <t>竹溪县城镇燃气服务中心</t>
  </si>
  <si>
    <t>ZX30</t>
  </si>
  <si>
    <t>燃气检测岗</t>
  </si>
  <si>
    <t>龚光燊</t>
  </si>
  <si>
    <t>250103004006</t>
  </si>
  <si>
    <t>潘耀</t>
  </si>
  <si>
    <t>250103004005</t>
  </si>
  <si>
    <t>李彬</t>
  </si>
  <si>
    <t>250103004007</t>
  </si>
  <si>
    <t>廖旋</t>
  </si>
  <si>
    <t>250103004009</t>
  </si>
  <si>
    <t>陈思立</t>
  </si>
  <si>
    <t>250103105613</t>
  </si>
  <si>
    <t>竹溪县环境卫生管理所</t>
  </si>
  <si>
    <t>ZX31</t>
  </si>
  <si>
    <t>卫生管理岗</t>
  </si>
  <si>
    <t>李海兵</t>
  </si>
  <si>
    <t>250103105603</t>
  </si>
  <si>
    <t>张翊伦</t>
  </si>
  <si>
    <t>250103105627</t>
  </si>
  <si>
    <t>郭婷婷</t>
  </si>
  <si>
    <t>250103205707</t>
  </si>
  <si>
    <t>中峰镇党群服务中心</t>
  </si>
  <si>
    <t>ZX32</t>
  </si>
  <si>
    <t>党群服务岗</t>
  </si>
  <si>
    <t>田少杰</t>
  </si>
  <si>
    <t>250103205820</t>
  </si>
  <si>
    <t>黄思蕙</t>
  </si>
  <si>
    <t>250103205718</t>
  </si>
  <si>
    <t>王梦梅</t>
  </si>
  <si>
    <t>250103205719</t>
  </si>
  <si>
    <t>高燕</t>
  </si>
  <si>
    <t>250103306002</t>
  </si>
  <si>
    <t>水坪镇党群服务中心</t>
  </si>
  <si>
    <t>ZX33</t>
  </si>
  <si>
    <t>汪虹</t>
  </si>
  <si>
    <t>250103305912</t>
  </si>
  <si>
    <t>闫梦柔</t>
  </si>
  <si>
    <t>250103305908</t>
  </si>
  <si>
    <t>蔡鑫洋</t>
  </si>
  <si>
    <t>250103306008</t>
  </si>
  <si>
    <t>王子涵</t>
  </si>
  <si>
    <t>250103305927</t>
  </si>
  <si>
    <t>龙琳琳</t>
  </si>
  <si>
    <t>250103306120</t>
  </si>
  <si>
    <t>杨康</t>
  </si>
  <si>
    <t>250103406324</t>
  </si>
  <si>
    <t>县河镇党群服务中心</t>
  </si>
  <si>
    <t>ZX34</t>
  </si>
  <si>
    <t>汤海锐</t>
  </si>
  <si>
    <t>250103406427</t>
  </si>
  <si>
    <t>陈志恒</t>
  </si>
  <si>
    <t>250103406408</t>
  </si>
  <si>
    <t>高仲若</t>
  </si>
  <si>
    <t>250103506726</t>
  </si>
  <si>
    <t>鄂坪乡南水北调水质安全保障中心</t>
  </si>
  <si>
    <t>ZX35</t>
  </si>
  <si>
    <t>业务综合岗</t>
  </si>
  <si>
    <t>曹锐</t>
  </si>
  <si>
    <t>250103506806</t>
  </si>
  <si>
    <t>黄栌堉</t>
  </si>
  <si>
    <t>250103506822</t>
  </si>
  <si>
    <t>袁意</t>
  </si>
  <si>
    <t>250103607308</t>
  </si>
  <si>
    <t>汇湾镇党群服务中心</t>
  </si>
  <si>
    <t>ZX36</t>
  </si>
  <si>
    <t>尹冉冉</t>
  </si>
  <si>
    <t>250103607228</t>
  </si>
  <si>
    <t>周海阳</t>
  </si>
  <si>
    <t>250103607217</t>
  </si>
  <si>
    <t>龚骏</t>
  </si>
  <si>
    <t>250103607113</t>
  </si>
  <si>
    <t>鲁雨晨</t>
  </si>
  <si>
    <t>250103607211</t>
  </si>
  <si>
    <t>贺文静</t>
  </si>
  <si>
    <t>250103607026</t>
  </si>
  <si>
    <t>詹磊</t>
  </si>
  <si>
    <t>250103707419</t>
  </si>
  <si>
    <t>ZX37</t>
  </si>
  <si>
    <t>韩金銮</t>
  </si>
  <si>
    <t>250103707402</t>
  </si>
  <si>
    <t>胡杰</t>
  </si>
  <si>
    <t>250103707416</t>
  </si>
  <si>
    <t>甘勋炀</t>
  </si>
  <si>
    <t>250103804016</t>
  </si>
  <si>
    <t>汇湾镇南水北调水质安全保障中心</t>
  </si>
  <si>
    <t>ZX38</t>
  </si>
  <si>
    <t>会计岗</t>
  </si>
  <si>
    <t>李亭亭</t>
  </si>
  <si>
    <t>250103804021</t>
  </si>
  <si>
    <t>万启学</t>
  </si>
  <si>
    <t>250103804015</t>
  </si>
  <si>
    <t>柴顺超</t>
  </si>
  <si>
    <t>250103907504</t>
  </si>
  <si>
    <t>兵营镇党群服务中心</t>
  </si>
  <si>
    <t>ZX39</t>
  </si>
  <si>
    <t>胡海燕</t>
  </si>
  <si>
    <t>250103907513</t>
  </si>
  <si>
    <t>张志恒</t>
  </si>
  <si>
    <t>250103907421</t>
  </si>
  <si>
    <t>贺声晋</t>
  </si>
  <si>
    <t>250104007718</t>
  </si>
  <si>
    <t>ZX40</t>
  </si>
  <si>
    <t>廖孝洪</t>
  </si>
  <si>
    <t>250104007722</t>
  </si>
  <si>
    <t>余淇</t>
  </si>
  <si>
    <t>250104007730</t>
  </si>
  <si>
    <t>曾双星</t>
  </si>
  <si>
    <t>250104108112</t>
  </si>
  <si>
    <t>泉溪镇党群服务中心</t>
  </si>
  <si>
    <t>ZX41</t>
  </si>
  <si>
    <t>李秋玥</t>
  </si>
  <si>
    <t>250104107904</t>
  </si>
  <si>
    <t>谭茜芳</t>
  </si>
  <si>
    <t>250104108013</t>
  </si>
  <si>
    <t>李卿</t>
  </si>
  <si>
    <t>250104208315</t>
  </si>
  <si>
    <t>ZX42</t>
  </si>
  <si>
    <t>杨佳霖</t>
  </si>
  <si>
    <t>250104208307</t>
  </si>
  <si>
    <t>汤显贵</t>
  </si>
  <si>
    <t>250104208314</t>
  </si>
  <si>
    <t>周小雨</t>
  </si>
  <si>
    <t>250104308402</t>
  </si>
  <si>
    <t>泉溪镇南水北调水质安全保障中心</t>
  </si>
  <si>
    <t>ZX43</t>
  </si>
  <si>
    <t>马扬东</t>
  </si>
  <si>
    <t>250104308317</t>
  </si>
  <si>
    <t>齐伟</t>
  </si>
  <si>
    <t>250104308405</t>
  </si>
  <si>
    <t>谢鑫宇</t>
  </si>
  <si>
    <t>250104408706</t>
  </si>
  <si>
    <t>天宝乡党群服务中心</t>
  </si>
  <si>
    <t>ZX44</t>
  </si>
  <si>
    <t>刘皇香</t>
  </si>
  <si>
    <t>250104408710</t>
  </si>
  <si>
    <t>戢彬沂</t>
  </si>
  <si>
    <t>250104408814</t>
  </si>
  <si>
    <t>海亮</t>
  </si>
  <si>
    <t>250104509213</t>
  </si>
  <si>
    <t>天宝乡南水北调水质安全保障中心</t>
  </si>
  <si>
    <t>ZX45</t>
  </si>
  <si>
    <t>孙浩杰</t>
  </si>
  <si>
    <t>250104509028</t>
  </si>
  <si>
    <t>李成</t>
  </si>
  <si>
    <t>250104509113</t>
  </si>
  <si>
    <t>何龙</t>
  </si>
  <si>
    <t>250104610106</t>
  </si>
  <si>
    <t>丰溪镇党群服务中心</t>
  </si>
  <si>
    <t>ZX46</t>
  </si>
  <si>
    <t>陈玉龙</t>
  </si>
  <si>
    <t>250104609911</t>
  </si>
  <si>
    <t>颜美玲</t>
  </si>
  <si>
    <t>250104610121</t>
  </si>
  <si>
    <t>刘慧</t>
  </si>
  <si>
    <t>250104609915</t>
  </si>
  <si>
    <t>吴俊</t>
  </si>
  <si>
    <t>250104609806</t>
  </si>
  <si>
    <t>陈鑫</t>
  </si>
  <si>
    <t>250104610108</t>
  </si>
  <si>
    <t>李奎</t>
  </si>
  <si>
    <t>250104710411</t>
  </si>
  <si>
    <t>桃源乡党群服务中心</t>
  </si>
  <si>
    <t>ZX47</t>
  </si>
  <si>
    <t>杨清</t>
  </si>
  <si>
    <t>250104710422</t>
  </si>
  <si>
    <t>周向东</t>
  </si>
  <si>
    <t>250104710221</t>
  </si>
  <si>
    <t>郭强</t>
  </si>
  <si>
    <t>250104710520</t>
  </si>
  <si>
    <t>朱堃</t>
  </si>
  <si>
    <t>250104710703</t>
  </si>
  <si>
    <t>明磊</t>
  </si>
  <si>
    <t>250104710523</t>
  </si>
  <si>
    <t>井宏渤</t>
  </si>
  <si>
    <t>250104710328</t>
  </si>
  <si>
    <t>杨逸秋</t>
  </si>
  <si>
    <t>250104710410</t>
  </si>
  <si>
    <t>谭玲玲</t>
  </si>
  <si>
    <t>250104710529</t>
  </si>
  <si>
    <t>张元信</t>
  </si>
  <si>
    <t>250104810817</t>
  </si>
  <si>
    <t>向坝乡党群服务中心</t>
  </si>
  <si>
    <t>ZX48</t>
  </si>
  <si>
    <t>梁丹</t>
  </si>
  <si>
    <t>250104811023</t>
  </si>
  <si>
    <t>蒋涛</t>
  </si>
  <si>
    <t>250104810829</t>
  </si>
  <si>
    <t>向伊谱</t>
  </si>
  <si>
    <t>250104811017</t>
  </si>
  <si>
    <t>张焜</t>
  </si>
  <si>
    <t>250104811218</t>
  </si>
  <si>
    <t>宁可</t>
  </si>
  <si>
    <t>250104811206</t>
  </si>
  <si>
    <t>敖杰</t>
  </si>
  <si>
    <t>250104810819</t>
  </si>
  <si>
    <t>王玉</t>
  </si>
  <si>
    <t>250104810710</t>
  </si>
  <si>
    <t>陈煜</t>
  </si>
  <si>
    <t>250104810706</t>
  </si>
  <si>
    <t>朱鸿源</t>
  </si>
  <si>
    <t>250104811105</t>
  </si>
  <si>
    <t>王澜林</t>
  </si>
  <si>
    <t>250204911323</t>
  </si>
  <si>
    <t>竹溪县疾病预防控制控中心</t>
  </si>
  <si>
    <t>ZX49</t>
  </si>
  <si>
    <t>医学检验岗</t>
  </si>
  <si>
    <t>柯圣悦</t>
  </si>
  <si>
    <t>250204911301</t>
  </si>
  <si>
    <t>张珊珊</t>
  </si>
  <si>
    <t>250204911327</t>
  </si>
  <si>
    <t>方杰</t>
  </si>
  <si>
    <t>250205011504</t>
  </si>
  <si>
    <t>ZX50</t>
  </si>
  <si>
    <t>公共卫生岗</t>
  </si>
  <si>
    <t>戢德柱</t>
  </si>
  <si>
    <t>250205011404</t>
  </si>
  <si>
    <t>马镜明</t>
  </si>
  <si>
    <t>250205011409</t>
  </si>
  <si>
    <t>赵明杰</t>
  </si>
  <si>
    <t>250205011426</t>
  </si>
  <si>
    <t>王冠文</t>
  </si>
  <si>
    <t>250205011419</t>
  </si>
  <si>
    <t>李晓</t>
  </si>
  <si>
    <t>250205011429</t>
  </si>
  <si>
    <t>王杰</t>
  </si>
  <si>
    <t>250205011518</t>
  </si>
  <si>
    <t>赵东东</t>
  </si>
  <si>
    <t>250205011519</t>
  </si>
  <si>
    <t>黄奥</t>
  </si>
  <si>
    <t>250205011418</t>
  </si>
  <si>
    <t>彭慧</t>
  </si>
  <si>
    <t>250205111610</t>
  </si>
  <si>
    <t>竹溪县乡镇卫生院</t>
  </si>
  <si>
    <t>ZX51</t>
  </si>
  <si>
    <t>临床医生岗</t>
  </si>
  <si>
    <t>张晓双</t>
  </si>
  <si>
    <t>250205111601</t>
  </si>
  <si>
    <t>权明岚</t>
  </si>
  <si>
    <t>250205111614</t>
  </si>
  <si>
    <t>毕墨</t>
  </si>
  <si>
    <t>250205111617</t>
  </si>
  <si>
    <t>雷甲鑫</t>
  </si>
  <si>
    <t>250205111602</t>
  </si>
  <si>
    <t>熊超</t>
  </si>
  <si>
    <t>250205111605</t>
  </si>
  <si>
    <t>明波</t>
  </si>
  <si>
    <t>250205111530</t>
  </si>
  <si>
    <t>滕卓</t>
  </si>
  <si>
    <t>250205111604</t>
  </si>
  <si>
    <t>刘亚蒙</t>
  </si>
  <si>
    <t>250205111608</t>
  </si>
  <si>
    <t>刘薇</t>
  </si>
  <si>
    <t>250205211619</t>
  </si>
  <si>
    <t>ZX52</t>
  </si>
  <si>
    <t>大学生村医岗1</t>
  </si>
  <si>
    <t>胡桂平</t>
  </si>
  <si>
    <t>250205211627</t>
  </si>
  <si>
    <t>沈良俊</t>
  </si>
  <si>
    <t>250205211623</t>
  </si>
  <si>
    <t>郑忆如</t>
  </si>
  <si>
    <t>250205211622</t>
  </si>
  <si>
    <t>罗欣雨</t>
  </si>
  <si>
    <t>250205211621</t>
  </si>
  <si>
    <t>曾雨濛</t>
  </si>
  <si>
    <t>250205211618</t>
  </si>
  <si>
    <t>李坤</t>
  </si>
  <si>
    <t>250205211624</t>
  </si>
  <si>
    <t>张文杰</t>
  </si>
  <si>
    <t>250205211625</t>
  </si>
  <si>
    <t>唐佳慧</t>
  </si>
  <si>
    <t>250205211620</t>
  </si>
  <si>
    <t>赵松</t>
  </si>
  <si>
    <t>250205211626</t>
  </si>
  <si>
    <t>华善婷</t>
  </si>
  <si>
    <t>250205311701</t>
  </si>
  <si>
    <t>ZX53</t>
  </si>
  <si>
    <t>大学生村医岗2</t>
  </si>
  <si>
    <t>徐婷婷</t>
  </si>
  <si>
    <t>250205311708</t>
  </si>
  <si>
    <t>胡凯艳</t>
  </si>
  <si>
    <t>250205311628</t>
  </si>
  <si>
    <t>何梦仪</t>
  </si>
  <si>
    <t>250205311703</t>
  </si>
  <si>
    <t>郭健</t>
  </si>
  <si>
    <t>250205311714</t>
  </si>
  <si>
    <t>杜思齐</t>
  </si>
  <si>
    <t>250205311716</t>
  </si>
  <si>
    <t>沈晶</t>
  </si>
  <si>
    <t>250205311702</t>
  </si>
  <si>
    <t>肖垚</t>
  </si>
  <si>
    <t>250205311707</t>
  </si>
  <si>
    <t>唐艳</t>
  </si>
  <si>
    <t>250205311709</t>
  </si>
  <si>
    <t>曾彬阳</t>
  </si>
  <si>
    <t>250205311630</t>
  </si>
  <si>
    <t>周保焓</t>
  </si>
  <si>
    <t>250205311704</t>
  </si>
  <si>
    <t>张甜甜</t>
  </si>
  <si>
    <t>250205311629</t>
  </si>
  <si>
    <t>敖玉娟</t>
  </si>
  <si>
    <t>250205311712</t>
  </si>
  <si>
    <t>熊秉文</t>
  </si>
  <si>
    <t>250205311710</t>
  </si>
  <si>
    <t>刘思冉</t>
  </si>
  <si>
    <t>250205311715</t>
  </si>
  <si>
    <t>秦玉成</t>
  </si>
  <si>
    <t>250205411805</t>
  </si>
  <si>
    <t>竹溪县人民医院</t>
  </si>
  <si>
    <t>ZX54</t>
  </si>
  <si>
    <t>临床医师岗</t>
  </si>
  <si>
    <t>陈志艳</t>
  </si>
  <si>
    <t>250205411808</t>
  </si>
  <si>
    <t>夏堋</t>
  </si>
  <si>
    <t>250205411813</t>
  </si>
  <si>
    <t>吴佳豪</t>
  </si>
  <si>
    <t>250205411719</t>
  </si>
  <si>
    <t>吴永鹏</t>
  </si>
  <si>
    <t>250205411718</t>
  </si>
  <si>
    <t>李金玉</t>
  </si>
  <si>
    <t>250205411818</t>
  </si>
  <si>
    <t>龚彬</t>
  </si>
  <si>
    <t>250205411728</t>
  </si>
  <si>
    <t>王鹏程</t>
  </si>
  <si>
    <t>250205411811</t>
  </si>
  <si>
    <t>郑晓苏</t>
  </si>
  <si>
    <t>250205411820</t>
  </si>
  <si>
    <t>段晓松</t>
  </si>
  <si>
    <t>250205411821</t>
  </si>
  <si>
    <t>汤瑶</t>
  </si>
  <si>
    <t>250205411802</t>
  </si>
  <si>
    <t>惠余玺</t>
  </si>
  <si>
    <t>250205411801</t>
  </si>
  <si>
    <t>郭栋梁</t>
  </si>
  <si>
    <t>250205511823</t>
  </si>
  <si>
    <t>ZX55</t>
  </si>
  <si>
    <t>中医医生岗</t>
  </si>
  <si>
    <t>王泽文</t>
  </si>
  <si>
    <t>250205511822</t>
  </si>
  <si>
    <t>李远成</t>
  </si>
  <si>
    <t>250205611827</t>
  </si>
  <si>
    <t>ZX56</t>
  </si>
  <si>
    <t>医技科室医生岗</t>
  </si>
  <si>
    <t>姚奎</t>
  </si>
  <si>
    <t>250205611826</t>
  </si>
  <si>
    <t>朱沁志</t>
  </si>
  <si>
    <t>250205611904</t>
  </si>
  <si>
    <t>甘菁华</t>
  </si>
  <si>
    <t>250205711917</t>
  </si>
  <si>
    <t>ZX57</t>
  </si>
  <si>
    <t>护士岗</t>
  </si>
  <si>
    <t>袁艺</t>
  </si>
  <si>
    <t>250205711924</t>
  </si>
  <si>
    <t>明轶</t>
  </si>
  <si>
    <t>250205711922</t>
  </si>
  <si>
    <t>黄梁</t>
  </si>
  <si>
    <t>250205811928</t>
  </si>
  <si>
    <t>竹溪县中医医院</t>
  </si>
  <si>
    <t>ZX58</t>
  </si>
  <si>
    <t>辛喜娥</t>
  </si>
  <si>
    <t>250205811925</t>
  </si>
  <si>
    <t>陈安巧</t>
  </si>
  <si>
    <t>250205811929</t>
  </si>
  <si>
    <t>孙基轩</t>
  </si>
  <si>
    <t>250205811926</t>
  </si>
  <si>
    <t>柯祯</t>
  </si>
  <si>
    <t>250205811927</t>
  </si>
  <si>
    <t>王磊</t>
  </si>
  <si>
    <t>250205912012</t>
  </si>
  <si>
    <t>ZX59</t>
  </si>
  <si>
    <t>武俊</t>
  </si>
  <si>
    <t>250205912006</t>
  </si>
  <si>
    <t>莫玲玲</t>
  </si>
  <si>
    <t>250205912002</t>
  </si>
  <si>
    <t>柏海钰</t>
  </si>
  <si>
    <t>250206112115</t>
  </si>
  <si>
    <t>ZX61</t>
  </si>
  <si>
    <t>医技类医生岗</t>
  </si>
  <si>
    <t>谢飞</t>
  </si>
  <si>
    <t>250206112118</t>
  </si>
  <si>
    <t>李伟</t>
  </si>
  <si>
    <t>250206112013</t>
  </si>
  <si>
    <t>王霞</t>
  </si>
  <si>
    <t>250206212216</t>
  </si>
  <si>
    <t>ZX62</t>
  </si>
  <si>
    <t>邹琳</t>
  </si>
  <si>
    <t>250206212212</t>
  </si>
  <si>
    <t>张慧</t>
  </si>
  <si>
    <t>250206212225</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</si>
</sst>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5">
    <font>
      <sz val="11"/>
      <color theme="1"/>
      <name val="等线"/>
      <charset val="134"/>
      <scheme val="minor"/>
    </font>
    <font>
      <sz val="10"/>
      <color theme="1"/>
      <name val="宋体"/>
      <charset val="134"/>
    </font>
    <font>
      <b/>
      <sz val="14"/>
      <color theme="1"/>
      <name val="宋体"/>
      <charset val="134"/>
    </font>
    <font>
      <b/>
      <sz val="10"/>
      <color theme="1"/>
      <name val="宋体"/>
      <charset val="134"/>
    </font>
    <font>
      <b/>
      <sz val="8"/>
      <color theme="1"/>
      <name val="宋体"/>
      <charset val="134"/>
    </font>
    <font>
      <sz val="9"/>
      <color theme="1"/>
      <name val="宋体"/>
      <charset val="134"/>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2" borderId="2"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3" applyNumberFormat="0" applyFill="0" applyAlignment="0" applyProtection="0">
      <alignment vertical="center"/>
    </xf>
    <xf numFmtId="0" fontId="12" fillId="0" borderId="3" applyNumberFormat="0" applyFill="0" applyAlignment="0" applyProtection="0">
      <alignment vertical="center"/>
    </xf>
    <xf numFmtId="0" fontId="13" fillId="0" borderId="4" applyNumberFormat="0" applyFill="0" applyAlignment="0" applyProtection="0">
      <alignment vertical="center"/>
    </xf>
    <xf numFmtId="0" fontId="13" fillId="0" borderId="0" applyNumberFormat="0" applyFill="0" applyBorder="0" applyAlignment="0" applyProtection="0">
      <alignment vertical="center"/>
    </xf>
    <xf numFmtId="0" fontId="14" fillId="3" borderId="5" applyNumberFormat="0" applyAlignment="0" applyProtection="0">
      <alignment vertical="center"/>
    </xf>
    <xf numFmtId="0" fontId="15" fillId="4" borderId="6" applyNumberFormat="0" applyAlignment="0" applyProtection="0">
      <alignment vertical="center"/>
    </xf>
    <xf numFmtId="0" fontId="16" fillId="4" borderId="5" applyNumberFormat="0" applyAlignment="0" applyProtection="0">
      <alignment vertical="center"/>
    </xf>
    <xf numFmtId="0" fontId="17" fillId="5" borderId="7" applyNumberFormat="0" applyAlignment="0" applyProtection="0">
      <alignment vertical="center"/>
    </xf>
    <xf numFmtId="0" fontId="18" fillId="0" borderId="8" applyNumberFormat="0" applyFill="0" applyAlignment="0" applyProtection="0">
      <alignment vertical="center"/>
    </xf>
    <xf numFmtId="0" fontId="19" fillId="0" borderId="9"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cellStyleXfs>
  <cellXfs count="22">
    <xf numFmtId="0" fontId="0" fillId="0" borderId="0" xfId="0"/>
    <xf numFmtId="0" fontId="1" fillId="0" borderId="0" xfId="0" applyFont="1" applyFill="1" applyBorder="1" applyAlignment="1">
      <alignment horizontal="center" vertical="center"/>
    </xf>
    <xf numFmtId="0" fontId="0" fillId="0" borderId="0" xfId="0" applyFill="1" applyAlignment="1">
      <alignment vertical="center"/>
    </xf>
    <xf numFmtId="0" fontId="0" fillId="0" borderId="0" xfId="0" applyFill="1" applyAlignment="1">
      <alignment vertical="center" wrapText="1"/>
    </xf>
    <xf numFmtId="176" fontId="0" fillId="0" borderId="0" xfId="0" applyNumberFormat="1" applyFill="1" applyAlignment="1">
      <alignment vertical="center"/>
    </xf>
    <xf numFmtId="0" fontId="2" fillId="0" borderId="0" xfId="0" applyFont="1" applyFill="1" applyAlignment="1">
      <alignment horizontal="center" vertical="center"/>
    </xf>
    <xf numFmtId="0" fontId="3" fillId="0" borderId="1" xfId="0" applyFont="1" applyFill="1" applyBorder="1" applyAlignment="1">
      <alignment horizontal="center" vertical="center"/>
    </xf>
    <xf numFmtId="49" fontId="3" fillId="0" borderId="1" xfId="0" applyNumberFormat="1" applyFont="1" applyFill="1" applyBorder="1" applyAlignment="1">
      <alignment horizontal="center" vertical="center"/>
    </xf>
    <xf numFmtId="49" fontId="4" fillId="0" borderId="1" xfId="0" applyNumberFormat="1" applyFont="1" applyFill="1" applyBorder="1" applyAlignment="1">
      <alignment horizontal="center" vertical="center" shrinkToFit="1"/>
    </xf>
    <xf numFmtId="0" fontId="3" fillId="0" borderId="1" xfId="0" applyNumberFormat="1" applyFont="1" applyFill="1" applyBorder="1" applyAlignment="1">
      <alignment horizontal="center" vertical="center"/>
    </xf>
    <xf numFmtId="0" fontId="3"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xf>
    <xf numFmtId="58" fontId="1" fillId="0" borderId="1" xfId="0" applyNumberFormat="1" applyFont="1" applyFill="1" applyBorder="1" applyAlignment="1">
      <alignment horizontal="center" vertical="center"/>
    </xf>
    <xf numFmtId="49" fontId="1" fillId="0" borderId="1" xfId="0" applyNumberFormat="1" applyFont="1" applyFill="1" applyBorder="1" applyAlignment="1">
      <alignment horizontal="center" vertical="center"/>
    </xf>
    <xf numFmtId="0" fontId="1" fillId="0" borderId="1" xfId="0" applyNumberFormat="1" applyFont="1" applyFill="1" applyBorder="1" applyAlignment="1">
      <alignment horizontal="center" vertical="center"/>
    </xf>
    <xf numFmtId="0" fontId="1" fillId="0" borderId="1" xfId="0" applyNumberFormat="1" applyFont="1" applyFill="1" applyBorder="1" applyAlignment="1">
      <alignment horizontal="center" vertical="center" wrapText="1"/>
    </xf>
    <xf numFmtId="176" fontId="3" fillId="0" borderId="1" xfId="0" applyNumberFormat="1" applyFont="1" applyFill="1" applyBorder="1" applyAlignment="1">
      <alignment horizontal="center" vertical="center"/>
    </xf>
    <xf numFmtId="176" fontId="1" fillId="0" borderId="1" xfId="0" applyNumberFormat="1" applyFont="1" applyFill="1" applyBorder="1" applyAlignment="1">
      <alignment horizontal="center" vertical="center"/>
    </xf>
    <xf numFmtId="49" fontId="5" fillId="0" borderId="1" xfId="0" applyNumberFormat="1" applyFont="1" applyFill="1" applyBorder="1" applyAlignment="1">
      <alignment horizontal="center" vertical="center"/>
    </xf>
    <xf numFmtId="0" fontId="5" fillId="0" borderId="1" xfId="0" applyNumberFormat="1" applyFont="1" applyFill="1" applyBorder="1" applyAlignment="1">
      <alignment horizontal="center" vertical="center"/>
    </xf>
    <xf numFmtId="0" fontId="5" fillId="0" borderId="1" xfId="0" applyNumberFormat="1" applyFont="1" applyFill="1" applyBorder="1" applyAlignment="1">
      <alignment horizontal="center" vertical="center" wrapText="1"/>
    </xf>
    <xf numFmtId="176" fontId="5" fillId="0" borderId="1" xfId="0" applyNumberFormat="1" applyFon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81"/>
  <sheetViews>
    <sheetView tabSelected="1" view="pageBreakPreview" zoomScaleNormal="100" workbookViewId="0">
      <selection activeCell="G29" sqref="G29"/>
    </sheetView>
  </sheetViews>
  <sheetFormatPr defaultColWidth="9" defaultRowHeight="13.5"/>
  <cols>
    <col min="1" max="1" width="6.5" style="2" customWidth="1"/>
    <col min="2" max="2" width="15.5" style="2" customWidth="1"/>
    <col min="3" max="3" width="9" style="2"/>
    <col min="4" max="4" width="20.2583333333333" style="2" customWidth="1"/>
    <col min="5" max="5" width="29" style="2" customWidth="1"/>
    <col min="6" max="7" width="9" style="2"/>
    <col min="8" max="8" width="11.25" style="3" customWidth="1"/>
    <col min="9" max="10" width="9" style="2"/>
    <col min="11" max="11" width="9" style="4"/>
    <col min="12" max="16384" width="9" style="2"/>
  </cols>
  <sheetData>
    <row r="1" s="1" customFormat="1" ht="24" customHeight="1" spans="1:12">
      <c r="A1" s="5" t="s">
        <v>0</v>
      </c>
      <c r="B1" s="5"/>
      <c r="C1" s="5"/>
      <c r="D1" s="5"/>
      <c r="E1" s="5"/>
      <c r="F1" s="5"/>
      <c r="G1" s="5"/>
      <c r="H1" s="5"/>
      <c r="I1" s="5"/>
      <c r="J1" s="5"/>
      <c r="K1" s="5"/>
      <c r="L1" s="5"/>
    </row>
    <row r="2" s="1" customFormat="1" ht="14" customHeight="1" spans="1:12">
      <c r="A2" s="6" t="s">
        <v>1</v>
      </c>
      <c r="B2" s="6" t="s">
        <v>2</v>
      </c>
      <c r="C2" s="7" t="s">
        <v>3</v>
      </c>
      <c r="D2" s="7" t="s">
        <v>4</v>
      </c>
      <c r="E2" s="8" t="s">
        <v>5</v>
      </c>
      <c r="F2" s="9" t="s">
        <v>6</v>
      </c>
      <c r="G2" s="9" t="s">
        <v>7</v>
      </c>
      <c r="H2" s="10" t="s">
        <v>8</v>
      </c>
      <c r="I2" s="16" t="s">
        <v>9</v>
      </c>
      <c r="J2" s="16" t="s">
        <v>10</v>
      </c>
      <c r="K2" s="16" t="s">
        <v>11</v>
      </c>
      <c r="L2" s="11" t="s">
        <v>12</v>
      </c>
    </row>
    <row r="3" s="1" customFormat="1" ht="14" customHeight="1" spans="1:12">
      <c r="A3" s="11">
        <v>1</v>
      </c>
      <c r="B3" s="12">
        <v>45812</v>
      </c>
      <c r="C3" s="13" t="s">
        <v>13</v>
      </c>
      <c r="D3" s="13" t="s">
        <v>14</v>
      </c>
      <c r="E3" s="13" t="s">
        <v>15</v>
      </c>
      <c r="F3" s="14" t="s">
        <v>16</v>
      </c>
      <c r="G3" s="14">
        <v>1</v>
      </c>
      <c r="H3" s="15" t="s">
        <v>17</v>
      </c>
      <c r="I3" s="17">
        <v>85.2</v>
      </c>
      <c r="J3" s="17"/>
      <c r="K3" s="17">
        <v>85.2</v>
      </c>
      <c r="L3" s="11">
        <f>COUNTIFS(F:F,F3,K:K,"&gt;"&amp;K3)+1</f>
        <v>1</v>
      </c>
    </row>
    <row r="4" s="1" customFormat="1" ht="14" customHeight="1" spans="1:12">
      <c r="A4" s="11">
        <v>2</v>
      </c>
      <c r="B4" s="12">
        <v>45812</v>
      </c>
      <c r="C4" s="13" t="s">
        <v>18</v>
      </c>
      <c r="D4" s="13" t="s">
        <v>19</v>
      </c>
      <c r="E4" s="13" t="s">
        <v>15</v>
      </c>
      <c r="F4" s="14" t="s">
        <v>16</v>
      </c>
      <c r="G4" s="14">
        <v>1</v>
      </c>
      <c r="H4" s="15" t="s">
        <v>17</v>
      </c>
      <c r="I4" s="17">
        <v>85.1</v>
      </c>
      <c r="J4" s="17"/>
      <c r="K4" s="17">
        <v>85.1</v>
      </c>
      <c r="L4" s="11">
        <f>COUNTIFS(F:F,F4,K:K,"&gt;"&amp;K4)+1</f>
        <v>2</v>
      </c>
    </row>
    <row r="5" s="1" customFormat="1" ht="14" customHeight="1" spans="1:12">
      <c r="A5" s="11">
        <v>3</v>
      </c>
      <c r="B5" s="12">
        <v>45812</v>
      </c>
      <c r="C5" s="13" t="s">
        <v>20</v>
      </c>
      <c r="D5" s="13" t="s">
        <v>21</v>
      </c>
      <c r="E5" s="13" t="s">
        <v>15</v>
      </c>
      <c r="F5" s="14" t="s">
        <v>16</v>
      </c>
      <c r="G5" s="14">
        <v>1</v>
      </c>
      <c r="H5" s="15" t="s">
        <v>17</v>
      </c>
      <c r="I5" s="17">
        <v>82.5</v>
      </c>
      <c r="J5" s="17"/>
      <c r="K5" s="17">
        <v>82.5</v>
      </c>
      <c r="L5" s="11">
        <f>COUNTIFS(F:F,F5,K:K,"&gt;"&amp;K5)+1</f>
        <v>3</v>
      </c>
    </row>
    <row r="6" s="1" customFormat="1" ht="14" customHeight="1" spans="1:12">
      <c r="A6" s="11">
        <v>4</v>
      </c>
      <c r="B6" s="12">
        <v>45812</v>
      </c>
      <c r="C6" s="13" t="s">
        <v>22</v>
      </c>
      <c r="D6" s="13" t="s">
        <v>23</v>
      </c>
      <c r="E6" s="13" t="s">
        <v>15</v>
      </c>
      <c r="F6" s="14" t="s">
        <v>24</v>
      </c>
      <c r="G6" s="14">
        <v>2</v>
      </c>
      <c r="H6" s="15" t="s">
        <v>25</v>
      </c>
      <c r="I6" s="17">
        <v>85.8</v>
      </c>
      <c r="J6" s="17"/>
      <c r="K6" s="17">
        <v>85.8</v>
      </c>
      <c r="L6" s="11">
        <f>COUNTIFS(F:F,F6,K:K,"&gt;"&amp;K6)+1</f>
        <v>1</v>
      </c>
    </row>
    <row r="7" s="1" customFormat="1" ht="14" customHeight="1" spans="1:12">
      <c r="A7" s="11">
        <v>5</v>
      </c>
      <c r="B7" s="12">
        <v>45812</v>
      </c>
      <c r="C7" s="13" t="s">
        <v>26</v>
      </c>
      <c r="D7" s="13" t="s">
        <v>27</v>
      </c>
      <c r="E7" s="13" t="s">
        <v>15</v>
      </c>
      <c r="F7" s="14" t="s">
        <v>24</v>
      </c>
      <c r="G7" s="14">
        <v>2</v>
      </c>
      <c r="H7" s="15" t="s">
        <v>25</v>
      </c>
      <c r="I7" s="17">
        <v>80.3</v>
      </c>
      <c r="J7" s="17">
        <v>5</v>
      </c>
      <c r="K7" s="17">
        <v>85.3</v>
      </c>
      <c r="L7" s="11">
        <f>COUNTIFS(F:F,F7,K:K,"&gt;"&amp;K7)+1</f>
        <v>2</v>
      </c>
    </row>
    <row r="8" s="1" customFormat="1" ht="14" customHeight="1" spans="1:12">
      <c r="A8" s="11">
        <v>6</v>
      </c>
      <c r="B8" s="12">
        <v>45812</v>
      </c>
      <c r="C8" s="13" t="s">
        <v>28</v>
      </c>
      <c r="D8" s="13" t="s">
        <v>29</v>
      </c>
      <c r="E8" s="13" t="s">
        <v>15</v>
      </c>
      <c r="F8" s="14" t="s">
        <v>24</v>
      </c>
      <c r="G8" s="14">
        <v>2</v>
      </c>
      <c r="H8" s="15" t="s">
        <v>25</v>
      </c>
      <c r="I8" s="17">
        <v>82.5</v>
      </c>
      <c r="J8" s="17"/>
      <c r="K8" s="17">
        <v>82.5</v>
      </c>
      <c r="L8" s="11">
        <f>COUNTIFS(F:F,F8,K:K,"&gt;"&amp;K8)+1</f>
        <v>3</v>
      </c>
    </row>
    <row r="9" s="1" customFormat="1" ht="14" customHeight="1" spans="1:12">
      <c r="A9" s="11">
        <v>7</v>
      </c>
      <c r="B9" s="12">
        <v>45812</v>
      </c>
      <c r="C9" s="13" t="s">
        <v>30</v>
      </c>
      <c r="D9" s="13" t="s">
        <v>31</v>
      </c>
      <c r="E9" s="13" t="s">
        <v>15</v>
      </c>
      <c r="F9" s="14" t="s">
        <v>24</v>
      </c>
      <c r="G9" s="14">
        <v>2</v>
      </c>
      <c r="H9" s="15" t="s">
        <v>25</v>
      </c>
      <c r="I9" s="17">
        <v>81.2</v>
      </c>
      <c r="J9" s="17"/>
      <c r="K9" s="17">
        <v>81.2</v>
      </c>
      <c r="L9" s="11">
        <f>COUNTIFS(F:F,F9,K:K,"&gt;"&amp;K9)+1</f>
        <v>4</v>
      </c>
    </row>
    <row r="10" s="1" customFormat="1" ht="14" customHeight="1" spans="1:12">
      <c r="A10" s="11">
        <v>8</v>
      </c>
      <c r="B10" s="12">
        <v>45812</v>
      </c>
      <c r="C10" s="13" t="s">
        <v>32</v>
      </c>
      <c r="D10" s="13" t="s">
        <v>33</v>
      </c>
      <c r="E10" s="13" t="s">
        <v>15</v>
      </c>
      <c r="F10" s="14" t="s">
        <v>24</v>
      </c>
      <c r="G10" s="14">
        <v>2</v>
      </c>
      <c r="H10" s="15" t="s">
        <v>25</v>
      </c>
      <c r="I10" s="17">
        <v>75.5</v>
      </c>
      <c r="J10" s="17">
        <v>5</v>
      </c>
      <c r="K10" s="17">
        <v>80.5</v>
      </c>
      <c r="L10" s="11">
        <f>COUNTIFS(F:F,F10,K:K,"&gt;"&amp;K10)+1</f>
        <v>5</v>
      </c>
    </row>
    <row r="11" s="1" customFormat="1" ht="14" customHeight="1" spans="1:12">
      <c r="A11" s="11">
        <v>9</v>
      </c>
      <c r="B11" s="12">
        <v>45812</v>
      </c>
      <c r="C11" s="13" t="s">
        <v>34</v>
      </c>
      <c r="D11" s="13" t="s">
        <v>35</v>
      </c>
      <c r="E11" s="13" t="s">
        <v>15</v>
      </c>
      <c r="F11" s="14" t="s">
        <v>24</v>
      </c>
      <c r="G11" s="14">
        <v>2</v>
      </c>
      <c r="H11" s="15" t="s">
        <v>25</v>
      </c>
      <c r="I11" s="17">
        <v>79.8</v>
      </c>
      <c r="J11" s="17"/>
      <c r="K11" s="17">
        <v>79.8</v>
      </c>
      <c r="L11" s="11">
        <f>COUNTIFS(F:F,F11,K:K,"&gt;"&amp;K11)+1</f>
        <v>6</v>
      </c>
    </row>
    <row r="12" s="1" customFormat="1" ht="14" customHeight="1" spans="1:12">
      <c r="A12" s="11">
        <v>10</v>
      </c>
      <c r="B12" s="12">
        <v>45812</v>
      </c>
      <c r="C12" s="13" t="s">
        <v>36</v>
      </c>
      <c r="D12" s="13" t="s">
        <v>37</v>
      </c>
      <c r="E12" s="13" t="s">
        <v>38</v>
      </c>
      <c r="F12" s="14" t="s">
        <v>39</v>
      </c>
      <c r="G12" s="14">
        <v>1</v>
      </c>
      <c r="H12" s="15" t="s">
        <v>40</v>
      </c>
      <c r="I12" s="17">
        <v>84.9</v>
      </c>
      <c r="J12" s="17"/>
      <c r="K12" s="17">
        <v>84.9</v>
      </c>
      <c r="L12" s="11">
        <f>COUNTIFS(F:F,F12,K:K,"&gt;"&amp;K12)+1</f>
        <v>1</v>
      </c>
    </row>
    <row r="13" s="1" customFormat="1" ht="14" customHeight="1" spans="1:12">
      <c r="A13" s="11">
        <v>11</v>
      </c>
      <c r="B13" s="12">
        <v>45812</v>
      </c>
      <c r="C13" s="13" t="s">
        <v>41</v>
      </c>
      <c r="D13" s="13" t="s">
        <v>42</v>
      </c>
      <c r="E13" s="13" t="s">
        <v>38</v>
      </c>
      <c r="F13" s="14" t="s">
        <v>39</v>
      </c>
      <c r="G13" s="14">
        <v>1</v>
      </c>
      <c r="H13" s="15" t="s">
        <v>40</v>
      </c>
      <c r="I13" s="17">
        <v>81.5</v>
      </c>
      <c r="J13" s="17"/>
      <c r="K13" s="17">
        <v>81.5</v>
      </c>
      <c r="L13" s="11">
        <f>COUNTIFS(F:F,F13,K:K,"&gt;"&amp;K13)+1</f>
        <v>2</v>
      </c>
    </row>
    <row r="14" s="1" customFormat="1" ht="14" customHeight="1" spans="1:12">
      <c r="A14" s="11">
        <v>12</v>
      </c>
      <c r="B14" s="12">
        <v>45812</v>
      </c>
      <c r="C14" s="13" t="s">
        <v>43</v>
      </c>
      <c r="D14" s="13" t="s">
        <v>44</v>
      </c>
      <c r="E14" s="13" t="s">
        <v>38</v>
      </c>
      <c r="F14" s="14" t="s">
        <v>39</v>
      </c>
      <c r="G14" s="14">
        <v>1</v>
      </c>
      <c r="H14" s="15" t="s">
        <v>40</v>
      </c>
      <c r="I14" s="17">
        <v>79.7</v>
      </c>
      <c r="J14" s="17"/>
      <c r="K14" s="17">
        <v>79.7</v>
      </c>
      <c r="L14" s="11">
        <f>COUNTIFS(F:F,F14,K:K,"&gt;"&amp;K14)+1</f>
        <v>3</v>
      </c>
    </row>
    <row r="15" s="1" customFormat="1" ht="14" customHeight="1" spans="1:12">
      <c r="A15" s="11">
        <v>13</v>
      </c>
      <c r="B15" s="12">
        <v>45812</v>
      </c>
      <c r="C15" s="13" t="s">
        <v>45</v>
      </c>
      <c r="D15" s="13" t="s">
        <v>46</v>
      </c>
      <c r="E15" s="13" t="s">
        <v>38</v>
      </c>
      <c r="F15" s="14" t="s">
        <v>47</v>
      </c>
      <c r="G15" s="14">
        <v>1</v>
      </c>
      <c r="H15" s="15" t="s">
        <v>48</v>
      </c>
      <c r="I15" s="17">
        <v>88.3</v>
      </c>
      <c r="J15" s="17"/>
      <c r="K15" s="17">
        <v>88.3</v>
      </c>
      <c r="L15" s="11">
        <f>COUNTIFS(F:F,F15,K:K,"&gt;"&amp;K15)+1</f>
        <v>1</v>
      </c>
    </row>
    <row r="16" s="1" customFormat="1" ht="14" customHeight="1" spans="1:12">
      <c r="A16" s="11">
        <v>14</v>
      </c>
      <c r="B16" s="12">
        <v>45812</v>
      </c>
      <c r="C16" s="13" t="s">
        <v>49</v>
      </c>
      <c r="D16" s="13" t="s">
        <v>50</v>
      </c>
      <c r="E16" s="13" t="s">
        <v>38</v>
      </c>
      <c r="F16" s="14" t="s">
        <v>47</v>
      </c>
      <c r="G16" s="14">
        <v>1</v>
      </c>
      <c r="H16" s="15" t="s">
        <v>48</v>
      </c>
      <c r="I16" s="17">
        <v>87.2</v>
      </c>
      <c r="J16" s="17"/>
      <c r="K16" s="17">
        <v>87.2</v>
      </c>
      <c r="L16" s="11">
        <f>COUNTIFS(F:F,F16,K:K,"&gt;"&amp;K16)+1</f>
        <v>2</v>
      </c>
    </row>
    <row r="17" s="1" customFormat="1" ht="14" customHeight="1" spans="1:12">
      <c r="A17" s="11">
        <v>15</v>
      </c>
      <c r="B17" s="12">
        <v>45812</v>
      </c>
      <c r="C17" s="13" t="s">
        <v>51</v>
      </c>
      <c r="D17" s="13" t="s">
        <v>52</v>
      </c>
      <c r="E17" s="13" t="s">
        <v>38</v>
      </c>
      <c r="F17" s="14" t="s">
        <v>47</v>
      </c>
      <c r="G17" s="14">
        <v>1</v>
      </c>
      <c r="H17" s="15" t="s">
        <v>48</v>
      </c>
      <c r="I17" s="17">
        <v>84.6</v>
      </c>
      <c r="J17" s="17"/>
      <c r="K17" s="17">
        <v>84.6</v>
      </c>
      <c r="L17" s="11">
        <f>COUNTIFS(F:F,F17,K:K,"&gt;"&amp;K17)+1</f>
        <v>3</v>
      </c>
    </row>
    <row r="18" s="1" customFormat="1" ht="14" customHeight="1" spans="1:12">
      <c r="A18" s="11">
        <v>16</v>
      </c>
      <c r="B18" s="12">
        <v>45812</v>
      </c>
      <c r="C18" s="13" t="s">
        <v>53</v>
      </c>
      <c r="D18" s="13" t="s">
        <v>54</v>
      </c>
      <c r="E18" s="13" t="s">
        <v>38</v>
      </c>
      <c r="F18" s="14" t="s">
        <v>55</v>
      </c>
      <c r="G18" s="14">
        <v>1</v>
      </c>
      <c r="H18" s="15" t="s">
        <v>56</v>
      </c>
      <c r="I18" s="17">
        <v>85.6</v>
      </c>
      <c r="J18" s="17"/>
      <c r="K18" s="17">
        <v>85.6</v>
      </c>
      <c r="L18" s="11">
        <f>COUNTIFS(F:F,F18,K:K,"&gt;"&amp;K18)+1</f>
        <v>1</v>
      </c>
    </row>
    <row r="19" s="1" customFormat="1" ht="14" customHeight="1" spans="1:12">
      <c r="A19" s="11">
        <v>17</v>
      </c>
      <c r="B19" s="12">
        <v>45812</v>
      </c>
      <c r="C19" s="13" t="s">
        <v>57</v>
      </c>
      <c r="D19" s="13" t="s">
        <v>58</v>
      </c>
      <c r="E19" s="13" t="s">
        <v>38</v>
      </c>
      <c r="F19" s="14" t="s">
        <v>55</v>
      </c>
      <c r="G19" s="14">
        <v>1</v>
      </c>
      <c r="H19" s="15" t="s">
        <v>56</v>
      </c>
      <c r="I19" s="17">
        <v>84.3</v>
      </c>
      <c r="J19" s="17"/>
      <c r="K19" s="17">
        <v>84.3</v>
      </c>
      <c r="L19" s="11">
        <f>COUNTIFS(F:F,F19,K:K,"&gt;"&amp;K19)+1</f>
        <v>2</v>
      </c>
    </row>
    <row r="20" s="1" customFormat="1" ht="14" customHeight="1" spans="1:12">
      <c r="A20" s="11">
        <v>18</v>
      </c>
      <c r="B20" s="12">
        <v>45812</v>
      </c>
      <c r="C20" s="13" t="s">
        <v>59</v>
      </c>
      <c r="D20" s="13" t="s">
        <v>60</v>
      </c>
      <c r="E20" s="13" t="s">
        <v>38</v>
      </c>
      <c r="F20" s="14" t="s">
        <v>55</v>
      </c>
      <c r="G20" s="14">
        <v>1</v>
      </c>
      <c r="H20" s="15" t="s">
        <v>56</v>
      </c>
      <c r="I20" s="17">
        <v>83.6</v>
      </c>
      <c r="J20" s="17"/>
      <c r="K20" s="17">
        <v>83.6</v>
      </c>
      <c r="L20" s="11">
        <f>COUNTIFS(F:F,F20,K:K,"&gt;"&amp;K20)+1</f>
        <v>3</v>
      </c>
    </row>
    <row r="21" s="1" customFormat="1" ht="14" customHeight="1" spans="1:12">
      <c r="A21" s="11">
        <v>19</v>
      </c>
      <c r="B21" s="12">
        <v>45812</v>
      </c>
      <c r="C21" s="13" t="s">
        <v>61</v>
      </c>
      <c r="D21" s="13" t="s">
        <v>62</v>
      </c>
      <c r="E21" s="13" t="s">
        <v>63</v>
      </c>
      <c r="F21" s="14" t="s">
        <v>64</v>
      </c>
      <c r="G21" s="14">
        <v>1</v>
      </c>
      <c r="H21" s="15" t="s">
        <v>65</v>
      </c>
      <c r="I21" s="17">
        <v>87.1</v>
      </c>
      <c r="J21" s="17"/>
      <c r="K21" s="17">
        <v>87.1</v>
      </c>
      <c r="L21" s="11">
        <f>COUNTIFS(F:F,F21,K:K,"&gt;"&amp;K21)+1</f>
        <v>1</v>
      </c>
    </row>
    <row r="22" s="1" customFormat="1" ht="14" customHeight="1" spans="1:12">
      <c r="A22" s="11">
        <v>20</v>
      </c>
      <c r="B22" s="12">
        <v>45812</v>
      </c>
      <c r="C22" s="13" t="s">
        <v>66</v>
      </c>
      <c r="D22" s="13" t="s">
        <v>67</v>
      </c>
      <c r="E22" s="13" t="s">
        <v>63</v>
      </c>
      <c r="F22" s="14" t="s">
        <v>64</v>
      </c>
      <c r="G22" s="14">
        <v>1</v>
      </c>
      <c r="H22" s="15" t="s">
        <v>65</v>
      </c>
      <c r="I22" s="17">
        <v>86.6</v>
      </c>
      <c r="J22" s="17"/>
      <c r="K22" s="17">
        <v>86.6</v>
      </c>
      <c r="L22" s="11">
        <f>COUNTIFS(F:F,F22,K:K,"&gt;"&amp;K22)+1</f>
        <v>2</v>
      </c>
    </row>
    <row r="23" s="1" customFormat="1" ht="14" customHeight="1" spans="1:12">
      <c r="A23" s="11">
        <v>21</v>
      </c>
      <c r="B23" s="12">
        <v>45812</v>
      </c>
      <c r="C23" s="13" t="s">
        <v>68</v>
      </c>
      <c r="D23" s="13" t="s">
        <v>69</v>
      </c>
      <c r="E23" s="13" t="s">
        <v>63</v>
      </c>
      <c r="F23" s="14" t="s">
        <v>64</v>
      </c>
      <c r="G23" s="14">
        <v>1</v>
      </c>
      <c r="H23" s="15" t="s">
        <v>65</v>
      </c>
      <c r="I23" s="17">
        <v>84.8</v>
      </c>
      <c r="J23" s="17"/>
      <c r="K23" s="17">
        <v>84.8</v>
      </c>
      <c r="L23" s="11">
        <f>COUNTIFS(F:F,F23,K:K,"&gt;"&amp;K23)+1</f>
        <v>3</v>
      </c>
    </row>
    <row r="24" s="1" customFormat="1" ht="14" customHeight="1" spans="1:12">
      <c r="A24" s="11">
        <v>22</v>
      </c>
      <c r="B24" s="12">
        <v>45812</v>
      </c>
      <c r="C24" s="13" t="s">
        <v>70</v>
      </c>
      <c r="D24" s="13" t="s">
        <v>71</v>
      </c>
      <c r="E24" s="13" t="s">
        <v>72</v>
      </c>
      <c r="F24" s="14" t="s">
        <v>73</v>
      </c>
      <c r="G24" s="14">
        <v>2</v>
      </c>
      <c r="H24" s="15" t="s">
        <v>74</v>
      </c>
      <c r="I24" s="17">
        <v>84.3</v>
      </c>
      <c r="J24" s="17"/>
      <c r="K24" s="17">
        <v>84.3</v>
      </c>
      <c r="L24" s="11">
        <f>COUNTIFS(F:F,F24,K:K,"&gt;"&amp;K24)+1</f>
        <v>1</v>
      </c>
    </row>
    <row r="25" s="1" customFormat="1" ht="14" customHeight="1" spans="1:12">
      <c r="A25" s="11">
        <v>23</v>
      </c>
      <c r="B25" s="12">
        <v>45812</v>
      </c>
      <c r="C25" s="13" t="s">
        <v>75</v>
      </c>
      <c r="D25" s="13" t="s">
        <v>76</v>
      </c>
      <c r="E25" s="13" t="s">
        <v>72</v>
      </c>
      <c r="F25" s="14" t="s">
        <v>73</v>
      </c>
      <c r="G25" s="14">
        <v>2</v>
      </c>
      <c r="H25" s="15" t="s">
        <v>74</v>
      </c>
      <c r="I25" s="17">
        <v>82.4</v>
      </c>
      <c r="J25" s="17"/>
      <c r="K25" s="17">
        <v>82.4</v>
      </c>
      <c r="L25" s="11">
        <f>COUNTIFS(F:F,F25,K:K,"&gt;"&amp;K25)+1</f>
        <v>2</v>
      </c>
    </row>
    <row r="26" s="1" customFormat="1" ht="14" customHeight="1" spans="1:12">
      <c r="A26" s="11">
        <v>24</v>
      </c>
      <c r="B26" s="12">
        <v>45812</v>
      </c>
      <c r="C26" s="13" t="s">
        <v>77</v>
      </c>
      <c r="D26" s="13" t="s">
        <v>78</v>
      </c>
      <c r="E26" s="13" t="s">
        <v>72</v>
      </c>
      <c r="F26" s="14" t="s">
        <v>73</v>
      </c>
      <c r="G26" s="14">
        <v>2</v>
      </c>
      <c r="H26" s="15" t="s">
        <v>74</v>
      </c>
      <c r="I26" s="17">
        <v>82.2</v>
      </c>
      <c r="J26" s="17"/>
      <c r="K26" s="17">
        <v>82.2</v>
      </c>
      <c r="L26" s="11">
        <f>COUNTIFS(F:F,F26,K:K,"&gt;"&amp;K26)+1</f>
        <v>3</v>
      </c>
    </row>
    <row r="27" s="1" customFormat="1" ht="14" customHeight="1" spans="1:12">
      <c r="A27" s="11">
        <v>25</v>
      </c>
      <c r="B27" s="12">
        <v>45812</v>
      </c>
      <c r="C27" s="13" t="s">
        <v>79</v>
      </c>
      <c r="D27" s="13" t="s">
        <v>80</v>
      </c>
      <c r="E27" s="13" t="s">
        <v>72</v>
      </c>
      <c r="F27" s="14" t="s">
        <v>73</v>
      </c>
      <c r="G27" s="14">
        <v>2</v>
      </c>
      <c r="H27" s="15" t="s">
        <v>74</v>
      </c>
      <c r="I27" s="17">
        <v>80.5</v>
      </c>
      <c r="J27" s="17"/>
      <c r="K27" s="17">
        <v>80.5</v>
      </c>
      <c r="L27" s="11">
        <f>COUNTIFS(F:F,F27,K:K,"&gt;"&amp;K27)+1</f>
        <v>4</v>
      </c>
    </row>
    <row r="28" s="1" customFormat="1" ht="14" customHeight="1" spans="1:12">
      <c r="A28" s="11">
        <v>26</v>
      </c>
      <c r="B28" s="12">
        <v>45812</v>
      </c>
      <c r="C28" s="13" t="s">
        <v>81</v>
      </c>
      <c r="D28" s="13" t="s">
        <v>82</v>
      </c>
      <c r="E28" s="13" t="s">
        <v>72</v>
      </c>
      <c r="F28" s="14" t="s">
        <v>73</v>
      </c>
      <c r="G28" s="14">
        <v>2</v>
      </c>
      <c r="H28" s="15" t="s">
        <v>74</v>
      </c>
      <c r="I28" s="17">
        <v>79.1</v>
      </c>
      <c r="J28" s="17"/>
      <c r="K28" s="17">
        <v>79.1</v>
      </c>
      <c r="L28" s="11">
        <f>COUNTIFS(F:F,F28,K:K,"&gt;"&amp;K28)+1</f>
        <v>5</v>
      </c>
    </row>
    <row r="29" s="1" customFormat="1" ht="14" customHeight="1" spans="1:12">
      <c r="A29" s="11">
        <v>27</v>
      </c>
      <c r="B29" s="12">
        <v>45812</v>
      </c>
      <c r="C29" s="13" t="s">
        <v>83</v>
      </c>
      <c r="D29" s="13" t="s">
        <v>84</v>
      </c>
      <c r="E29" s="13" t="s">
        <v>85</v>
      </c>
      <c r="F29" s="14" t="s">
        <v>86</v>
      </c>
      <c r="G29" s="14">
        <v>2</v>
      </c>
      <c r="H29" s="15" t="s">
        <v>74</v>
      </c>
      <c r="I29" s="17">
        <v>88.4</v>
      </c>
      <c r="J29" s="17"/>
      <c r="K29" s="17">
        <v>88.4</v>
      </c>
      <c r="L29" s="11">
        <f>COUNTIFS(F:F,F29,K:K,"&gt;"&amp;K29)+1</f>
        <v>1</v>
      </c>
    </row>
    <row r="30" s="1" customFormat="1" ht="14" customHeight="1" spans="1:12">
      <c r="A30" s="11">
        <v>28</v>
      </c>
      <c r="B30" s="12">
        <v>45812</v>
      </c>
      <c r="C30" s="13" t="s">
        <v>87</v>
      </c>
      <c r="D30" s="13" t="s">
        <v>88</v>
      </c>
      <c r="E30" s="13" t="s">
        <v>85</v>
      </c>
      <c r="F30" s="14" t="s">
        <v>86</v>
      </c>
      <c r="G30" s="14">
        <v>2</v>
      </c>
      <c r="H30" s="15" t="s">
        <v>74</v>
      </c>
      <c r="I30" s="17">
        <v>86.9</v>
      </c>
      <c r="J30" s="17"/>
      <c r="K30" s="17">
        <v>86.9</v>
      </c>
      <c r="L30" s="11">
        <f>COUNTIFS(F:F,F30,K:K,"&gt;"&amp;K30)+1</f>
        <v>2</v>
      </c>
    </row>
    <row r="31" s="1" customFormat="1" ht="14" customHeight="1" spans="1:12">
      <c r="A31" s="11">
        <v>29</v>
      </c>
      <c r="B31" s="12">
        <v>45812</v>
      </c>
      <c r="C31" s="13" t="s">
        <v>89</v>
      </c>
      <c r="D31" s="13" t="s">
        <v>90</v>
      </c>
      <c r="E31" s="13" t="s">
        <v>85</v>
      </c>
      <c r="F31" s="14" t="s">
        <v>86</v>
      </c>
      <c r="G31" s="14">
        <v>2</v>
      </c>
      <c r="H31" s="15" t="s">
        <v>74</v>
      </c>
      <c r="I31" s="17">
        <v>82.9</v>
      </c>
      <c r="J31" s="17"/>
      <c r="K31" s="17">
        <v>82.9</v>
      </c>
      <c r="L31" s="11">
        <f>COUNTIFS(F:F,F31,K:K,"&gt;"&amp;K31)+1</f>
        <v>3</v>
      </c>
    </row>
    <row r="32" s="1" customFormat="1" ht="14" customHeight="1" spans="1:12">
      <c r="A32" s="11">
        <v>30</v>
      </c>
      <c r="B32" s="12">
        <v>45812</v>
      </c>
      <c r="C32" s="13" t="s">
        <v>91</v>
      </c>
      <c r="D32" s="13" t="s">
        <v>92</v>
      </c>
      <c r="E32" s="13" t="s">
        <v>85</v>
      </c>
      <c r="F32" s="14" t="s">
        <v>86</v>
      </c>
      <c r="G32" s="14">
        <v>2</v>
      </c>
      <c r="H32" s="15" t="s">
        <v>74</v>
      </c>
      <c r="I32" s="17">
        <v>81.7</v>
      </c>
      <c r="J32" s="17"/>
      <c r="K32" s="17">
        <v>81.7</v>
      </c>
      <c r="L32" s="11">
        <f>COUNTIFS(F:F,F32,K:K,"&gt;"&amp;K32)+1</f>
        <v>4</v>
      </c>
    </row>
    <row r="33" s="1" customFormat="1" ht="14" customHeight="1" spans="1:12">
      <c r="A33" s="11">
        <v>31</v>
      </c>
      <c r="B33" s="12">
        <v>45812</v>
      </c>
      <c r="C33" s="13" t="s">
        <v>93</v>
      </c>
      <c r="D33" s="13" t="s">
        <v>94</v>
      </c>
      <c r="E33" s="13" t="s">
        <v>85</v>
      </c>
      <c r="F33" s="14" t="s">
        <v>86</v>
      </c>
      <c r="G33" s="14">
        <v>2</v>
      </c>
      <c r="H33" s="15" t="s">
        <v>74</v>
      </c>
      <c r="I33" s="17">
        <v>80.7</v>
      </c>
      <c r="J33" s="17"/>
      <c r="K33" s="17">
        <v>80.7</v>
      </c>
      <c r="L33" s="11">
        <f>COUNTIFS(F:F,F33,K:K,"&gt;"&amp;K33)+1</f>
        <v>5</v>
      </c>
    </row>
    <row r="34" s="1" customFormat="1" ht="14" customHeight="1" spans="1:12">
      <c r="A34" s="11">
        <v>32</v>
      </c>
      <c r="B34" s="12">
        <v>45812</v>
      </c>
      <c r="C34" s="13" t="s">
        <v>95</v>
      </c>
      <c r="D34" s="13" t="s">
        <v>96</v>
      </c>
      <c r="E34" s="13" t="s">
        <v>85</v>
      </c>
      <c r="F34" s="14" t="s">
        <v>86</v>
      </c>
      <c r="G34" s="14">
        <v>2</v>
      </c>
      <c r="H34" s="15" t="s">
        <v>74</v>
      </c>
      <c r="I34" s="17">
        <v>80.3</v>
      </c>
      <c r="J34" s="17"/>
      <c r="K34" s="17">
        <v>80.3</v>
      </c>
      <c r="L34" s="11">
        <f>COUNTIFS(F:F,F34,K:K,"&gt;"&amp;K34)+1</f>
        <v>6</v>
      </c>
    </row>
    <row r="35" s="1" customFormat="1" ht="14" customHeight="1" spans="1:12">
      <c r="A35" s="11">
        <v>33</v>
      </c>
      <c r="B35" s="12">
        <v>45812</v>
      </c>
      <c r="C35" s="13" t="s">
        <v>97</v>
      </c>
      <c r="D35" s="13" t="s">
        <v>98</v>
      </c>
      <c r="E35" s="13" t="s">
        <v>99</v>
      </c>
      <c r="F35" s="14" t="s">
        <v>100</v>
      </c>
      <c r="G35" s="14">
        <v>1</v>
      </c>
      <c r="H35" s="15" t="s">
        <v>101</v>
      </c>
      <c r="I35" s="17">
        <v>87.5</v>
      </c>
      <c r="J35" s="17"/>
      <c r="K35" s="17">
        <v>87.5</v>
      </c>
      <c r="L35" s="11">
        <f>COUNTIFS(F:F,F35,K:K,"&gt;"&amp;K35)+1</f>
        <v>1</v>
      </c>
    </row>
    <row r="36" s="1" customFormat="1" ht="14" customHeight="1" spans="1:12">
      <c r="A36" s="11">
        <v>34</v>
      </c>
      <c r="B36" s="12">
        <v>45812</v>
      </c>
      <c r="C36" s="13" t="s">
        <v>102</v>
      </c>
      <c r="D36" s="13" t="s">
        <v>103</v>
      </c>
      <c r="E36" s="13" t="s">
        <v>99</v>
      </c>
      <c r="F36" s="14" t="s">
        <v>100</v>
      </c>
      <c r="G36" s="14">
        <v>1</v>
      </c>
      <c r="H36" s="15" t="s">
        <v>101</v>
      </c>
      <c r="I36" s="17">
        <v>85.5</v>
      </c>
      <c r="J36" s="17"/>
      <c r="K36" s="17">
        <v>85.5</v>
      </c>
      <c r="L36" s="11">
        <f>COUNTIFS(F:F,F36,K:K,"&gt;"&amp;K36)+1</f>
        <v>2</v>
      </c>
    </row>
    <row r="37" s="1" customFormat="1" ht="14" customHeight="1" spans="1:12">
      <c r="A37" s="11">
        <v>35</v>
      </c>
      <c r="B37" s="12">
        <v>45812</v>
      </c>
      <c r="C37" s="13" t="s">
        <v>104</v>
      </c>
      <c r="D37" s="13" t="s">
        <v>105</v>
      </c>
      <c r="E37" s="13" t="s">
        <v>99</v>
      </c>
      <c r="F37" s="14" t="s">
        <v>100</v>
      </c>
      <c r="G37" s="14">
        <v>1</v>
      </c>
      <c r="H37" s="15" t="s">
        <v>101</v>
      </c>
      <c r="I37" s="17">
        <v>85.5</v>
      </c>
      <c r="J37" s="17"/>
      <c r="K37" s="17">
        <v>85.5</v>
      </c>
      <c r="L37" s="11">
        <f>COUNTIFS(F:F,F37,K:K,"&gt;"&amp;K37)+1</f>
        <v>2</v>
      </c>
    </row>
    <row r="38" s="1" customFormat="1" ht="14" customHeight="1" spans="1:12">
      <c r="A38" s="11">
        <v>36</v>
      </c>
      <c r="B38" s="12">
        <v>45812</v>
      </c>
      <c r="C38" s="13" t="s">
        <v>106</v>
      </c>
      <c r="D38" s="13" t="s">
        <v>107</v>
      </c>
      <c r="E38" s="13" t="s">
        <v>108</v>
      </c>
      <c r="F38" s="14" t="s">
        <v>109</v>
      </c>
      <c r="G38" s="14">
        <v>3</v>
      </c>
      <c r="H38" s="15" t="s">
        <v>17</v>
      </c>
      <c r="I38" s="17">
        <v>93.1</v>
      </c>
      <c r="J38" s="17"/>
      <c r="K38" s="17">
        <v>93.1</v>
      </c>
      <c r="L38" s="11">
        <f>COUNTIFS(F:F,F38,K:K,"&gt;"&amp;K38)+1</f>
        <v>1</v>
      </c>
    </row>
    <row r="39" s="1" customFormat="1" ht="14" customHeight="1" spans="1:12">
      <c r="A39" s="11">
        <v>37</v>
      </c>
      <c r="B39" s="12">
        <v>45812</v>
      </c>
      <c r="C39" s="13" t="s">
        <v>110</v>
      </c>
      <c r="D39" s="13" t="s">
        <v>111</v>
      </c>
      <c r="E39" s="13" t="s">
        <v>108</v>
      </c>
      <c r="F39" s="14" t="s">
        <v>109</v>
      </c>
      <c r="G39" s="14">
        <v>3</v>
      </c>
      <c r="H39" s="15" t="s">
        <v>17</v>
      </c>
      <c r="I39" s="17">
        <v>89.6</v>
      </c>
      <c r="J39" s="17"/>
      <c r="K39" s="17">
        <v>89.6</v>
      </c>
      <c r="L39" s="11">
        <f>COUNTIFS(F:F,F39,K:K,"&gt;"&amp;K39)+1</f>
        <v>2</v>
      </c>
    </row>
    <row r="40" s="1" customFormat="1" ht="14" customHeight="1" spans="1:12">
      <c r="A40" s="11">
        <v>38</v>
      </c>
      <c r="B40" s="12">
        <v>45812</v>
      </c>
      <c r="C40" s="13" t="s">
        <v>112</v>
      </c>
      <c r="D40" s="13" t="s">
        <v>113</v>
      </c>
      <c r="E40" s="13" t="s">
        <v>108</v>
      </c>
      <c r="F40" s="14" t="s">
        <v>109</v>
      </c>
      <c r="G40" s="14">
        <v>3</v>
      </c>
      <c r="H40" s="15" t="s">
        <v>17</v>
      </c>
      <c r="I40" s="17">
        <v>83.5</v>
      </c>
      <c r="J40" s="17"/>
      <c r="K40" s="17">
        <v>83.5</v>
      </c>
      <c r="L40" s="11">
        <f>COUNTIFS(F:F,F40,K:K,"&gt;"&amp;K40)+1</f>
        <v>3</v>
      </c>
    </row>
    <row r="41" s="1" customFormat="1" ht="14" customHeight="1" spans="1:12">
      <c r="A41" s="11">
        <v>39</v>
      </c>
      <c r="B41" s="12">
        <v>45812</v>
      </c>
      <c r="C41" s="13" t="s">
        <v>114</v>
      </c>
      <c r="D41" s="13" t="s">
        <v>115</v>
      </c>
      <c r="E41" s="13" t="s">
        <v>108</v>
      </c>
      <c r="F41" s="14" t="s">
        <v>109</v>
      </c>
      <c r="G41" s="14">
        <v>3</v>
      </c>
      <c r="H41" s="15" t="s">
        <v>17</v>
      </c>
      <c r="I41" s="17">
        <v>83</v>
      </c>
      <c r="J41" s="17"/>
      <c r="K41" s="17">
        <v>83</v>
      </c>
      <c r="L41" s="11">
        <f>COUNTIFS(F:F,F41,K:K,"&gt;"&amp;K41)+1</f>
        <v>4</v>
      </c>
    </row>
    <row r="42" s="1" customFormat="1" ht="14" customHeight="1" spans="1:12">
      <c r="A42" s="11">
        <v>40</v>
      </c>
      <c r="B42" s="12">
        <v>45812</v>
      </c>
      <c r="C42" s="13" t="s">
        <v>116</v>
      </c>
      <c r="D42" s="13" t="s">
        <v>117</v>
      </c>
      <c r="E42" s="13" t="s">
        <v>108</v>
      </c>
      <c r="F42" s="14" t="s">
        <v>109</v>
      </c>
      <c r="G42" s="14">
        <v>3</v>
      </c>
      <c r="H42" s="15" t="s">
        <v>17</v>
      </c>
      <c r="I42" s="17">
        <v>82.7</v>
      </c>
      <c r="J42" s="17"/>
      <c r="K42" s="17">
        <v>82.7</v>
      </c>
      <c r="L42" s="11">
        <f>COUNTIFS(F:F,F42,K:K,"&gt;"&amp;K42)+1</f>
        <v>5</v>
      </c>
    </row>
    <row r="43" s="1" customFormat="1" ht="14" customHeight="1" spans="1:12">
      <c r="A43" s="11">
        <v>41</v>
      </c>
      <c r="B43" s="12">
        <v>45812</v>
      </c>
      <c r="C43" s="13" t="s">
        <v>118</v>
      </c>
      <c r="D43" s="13" t="s">
        <v>119</v>
      </c>
      <c r="E43" s="13" t="s">
        <v>108</v>
      </c>
      <c r="F43" s="14" t="s">
        <v>109</v>
      </c>
      <c r="G43" s="14">
        <v>3</v>
      </c>
      <c r="H43" s="15" t="s">
        <v>17</v>
      </c>
      <c r="I43" s="17">
        <v>81.9</v>
      </c>
      <c r="J43" s="17"/>
      <c r="K43" s="17">
        <v>81.9</v>
      </c>
      <c r="L43" s="11">
        <f>COUNTIFS(F:F,F43,K:K,"&gt;"&amp;K43)+1</f>
        <v>6</v>
      </c>
    </row>
    <row r="44" s="1" customFormat="1" ht="14" customHeight="1" spans="1:12">
      <c r="A44" s="11">
        <v>42</v>
      </c>
      <c r="B44" s="12">
        <v>45812</v>
      </c>
      <c r="C44" s="13" t="s">
        <v>120</v>
      </c>
      <c r="D44" s="13" t="s">
        <v>121</v>
      </c>
      <c r="E44" s="13" t="s">
        <v>108</v>
      </c>
      <c r="F44" s="14" t="s">
        <v>109</v>
      </c>
      <c r="G44" s="14">
        <v>3</v>
      </c>
      <c r="H44" s="15" t="s">
        <v>17</v>
      </c>
      <c r="I44" s="17">
        <v>80.7</v>
      </c>
      <c r="J44" s="17"/>
      <c r="K44" s="17">
        <v>80.7</v>
      </c>
      <c r="L44" s="11">
        <f>COUNTIFS(F:F,F44,K:K,"&gt;"&amp;K44)+1</f>
        <v>7</v>
      </c>
    </row>
    <row r="45" s="1" customFormat="1" ht="14" customHeight="1" spans="1:12">
      <c r="A45" s="11">
        <v>43</v>
      </c>
      <c r="B45" s="12">
        <v>45812</v>
      </c>
      <c r="C45" s="13" t="s">
        <v>122</v>
      </c>
      <c r="D45" s="13" t="s">
        <v>123</v>
      </c>
      <c r="E45" s="13" t="s">
        <v>108</v>
      </c>
      <c r="F45" s="14" t="s">
        <v>109</v>
      </c>
      <c r="G45" s="14">
        <v>3</v>
      </c>
      <c r="H45" s="15" t="s">
        <v>17</v>
      </c>
      <c r="I45" s="17">
        <v>80.5</v>
      </c>
      <c r="J45" s="17"/>
      <c r="K45" s="17">
        <v>80.5</v>
      </c>
      <c r="L45" s="11">
        <f>COUNTIFS(F:F,F45,K:K,"&gt;"&amp;K45)+1</f>
        <v>8</v>
      </c>
    </row>
    <row r="46" s="1" customFormat="1" ht="14" customHeight="1" spans="1:12">
      <c r="A46" s="11">
        <v>44</v>
      </c>
      <c r="B46" s="12">
        <v>45812</v>
      </c>
      <c r="C46" s="13" t="s">
        <v>124</v>
      </c>
      <c r="D46" s="13" t="s">
        <v>125</v>
      </c>
      <c r="E46" s="13" t="s">
        <v>108</v>
      </c>
      <c r="F46" s="14" t="s">
        <v>109</v>
      </c>
      <c r="G46" s="14">
        <v>3</v>
      </c>
      <c r="H46" s="15" t="s">
        <v>17</v>
      </c>
      <c r="I46" s="17">
        <v>80.5</v>
      </c>
      <c r="J46" s="17"/>
      <c r="K46" s="17">
        <v>80.5</v>
      </c>
      <c r="L46" s="11">
        <f>COUNTIFS(F:F,F46,K:K,"&gt;"&amp;K46)+1</f>
        <v>8</v>
      </c>
    </row>
    <row r="47" s="1" customFormat="1" ht="14" customHeight="1" spans="1:12">
      <c r="A47" s="11">
        <v>45</v>
      </c>
      <c r="B47" s="12">
        <v>45812</v>
      </c>
      <c r="C47" s="13" t="s">
        <v>126</v>
      </c>
      <c r="D47" s="13" t="s">
        <v>127</v>
      </c>
      <c r="E47" s="13" t="s">
        <v>128</v>
      </c>
      <c r="F47" s="14" t="s">
        <v>129</v>
      </c>
      <c r="G47" s="14">
        <v>2</v>
      </c>
      <c r="H47" s="15" t="s">
        <v>130</v>
      </c>
      <c r="I47" s="17">
        <v>85</v>
      </c>
      <c r="J47" s="17"/>
      <c r="K47" s="17">
        <v>85</v>
      </c>
      <c r="L47" s="11">
        <f>COUNTIFS(F:F,F47,K:K,"&gt;"&amp;K47)+1</f>
        <v>1</v>
      </c>
    </row>
    <row r="48" s="1" customFormat="1" ht="14" customHeight="1" spans="1:12">
      <c r="A48" s="11">
        <v>46</v>
      </c>
      <c r="B48" s="12">
        <v>45812</v>
      </c>
      <c r="C48" s="13" t="s">
        <v>131</v>
      </c>
      <c r="D48" s="13" t="s">
        <v>132</v>
      </c>
      <c r="E48" s="13" t="s">
        <v>128</v>
      </c>
      <c r="F48" s="14" t="s">
        <v>129</v>
      </c>
      <c r="G48" s="14">
        <v>2</v>
      </c>
      <c r="H48" s="15" t="s">
        <v>130</v>
      </c>
      <c r="I48" s="17">
        <v>82.6</v>
      </c>
      <c r="J48" s="17"/>
      <c r="K48" s="17">
        <v>82.6</v>
      </c>
      <c r="L48" s="11">
        <f>COUNTIFS(F:F,F48,K:K,"&gt;"&amp;K48)+1</f>
        <v>2</v>
      </c>
    </row>
    <row r="49" s="1" customFormat="1" ht="14" customHeight="1" spans="1:12">
      <c r="A49" s="11">
        <v>47</v>
      </c>
      <c r="B49" s="12">
        <v>45812</v>
      </c>
      <c r="C49" s="13" t="s">
        <v>133</v>
      </c>
      <c r="D49" s="13" t="s">
        <v>134</v>
      </c>
      <c r="E49" s="13" t="s">
        <v>128</v>
      </c>
      <c r="F49" s="14" t="s">
        <v>129</v>
      </c>
      <c r="G49" s="14">
        <v>2</v>
      </c>
      <c r="H49" s="15" t="s">
        <v>130</v>
      </c>
      <c r="I49" s="17">
        <v>79.6</v>
      </c>
      <c r="J49" s="17"/>
      <c r="K49" s="17">
        <v>79.6</v>
      </c>
      <c r="L49" s="11">
        <f>COUNTIFS(F:F,F49,K:K,"&gt;"&amp;K49)+1</f>
        <v>3</v>
      </c>
    </row>
    <row r="50" s="1" customFormat="1" ht="14" customHeight="1" spans="1:12">
      <c r="A50" s="11">
        <v>48</v>
      </c>
      <c r="B50" s="12">
        <v>45812</v>
      </c>
      <c r="C50" s="13" t="s">
        <v>135</v>
      </c>
      <c r="D50" s="13" t="s">
        <v>136</v>
      </c>
      <c r="E50" s="13" t="s">
        <v>128</v>
      </c>
      <c r="F50" s="14" t="s">
        <v>129</v>
      </c>
      <c r="G50" s="14">
        <v>2</v>
      </c>
      <c r="H50" s="15" t="s">
        <v>130</v>
      </c>
      <c r="I50" s="17">
        <v>77.9</v>
      </c>
      <c r="J50" s="17"/>
      <c r="K50" s="17">
        <v>77.9</v>
      </c>
      <c r="L50" s="11">
        <f>COUNTIFS(F:F,F50,K:K,"&gt;"&amp;K50)+1</f>
        <v>4</v>
      </c>
    </row>
    <row r="51" s="1" customFormat="1" ht="14" customHeight="1" spans="1:12">
      <c r="A51" s="11">
        <v>49</v>
      </c>
      <c r="B51" s="12">
        <v>45812</v>
      </c>
      <c r="C51" s="13" t="s">
        <v>137</v>
      </c>
      <c r="D51" s="13" t="s">
        <v>138</v>
      </c>
      <c r="E51" s="13" t="s">
        <v>128</v>
      </c>
      <c r="F51" s="14" t="s">
        <v>129</v>
      </c>
      <c r="G51" s="14">
        <v>2</v>
      </c>
      <c r="H51" s="15" t="s">
        <v>130</v>
      </c>
      <c r="I51" s="17">
        <v>73.2</v>
      </c>
      <c r="J51" s="17"/>
      <c r="K51" s="17">
        <v>73.2</v>
      </c>
      <c r="L51" s="11">
        <f>COUNTIFS(F:F,F51,K:K,"&gt;"&amp;K51)+1</f>
        <v>5</v>
      </c>
    </row>
    <row r="52" s="1" customFormat="1" ht="14" customHeight="1" spans="1:12">
      <c r="A52" s="11">
        <v>50</v>
      </c>
      <c r="B52" s="12">
        <v>45812</v>
      </c>
      <c r="C52" s="13" t="s">
        <v>139</v>
      </c>
      <c r="D52" s="13" t="s">
        <v>140</v>
      </c>
      <c r="E52" s="13" t="s">
        <v>128</v>
      </c>
      <c r="F52" s="14" t="s">
        <v>129</v>
      </c>
      <c r="G52" s="14">
        <v>2</v>
      </c>
      <c r="H52" s="15" t="s">
        <v>130</v>
      </c>
      <c r="I52" s="17">
        <v>72.8</v>
      </c>
      <c r="J52" s="17"/>
      <c r="K52" s="17">
        <v>72.8</v>
      </c>
      <c r="L52" s="11">
        <f>COUNTIFS(F:F,F52,K:K,"&gt;"&amp;K52)+1</f>
        <v>6</v>
      </c>
    </row>
    <row r="53" s="1" customFormat="1" ht="14" customHeight="1" spans="1:12">
      <c r="A53" s="11">
        <v>51</v>
      </c>
      <c r="B53" s="12">
        <v>45812</v>
      </c>
      <c r="C53" s="13" t="s">
        <v>141</v>
      </c>
      <c r="D53" s="13" t="s">
        <v>142</v>
      </c>
      <c r="E53" s="13" t="s">
        <v>128</v>
      </c>
      <c r="F53" s="14" t="s">
        <v>143</v>
      </c>
      <c r="G53" s="14">
        <v>2</v>
      </c>
      <c r="H53" s="15" t="s">
        <v>144</v>
      </c>
      <c r="I53" s="17">
        <v>84</v>
      </c>
      <c r="J53" s="17"/>
      <c r="K53" s="17">
        <v>84</v>
      </c>
      <c r="L53" s="11">
        <f>COUNTIFS(F:F,F53,K:K,"&gt;"&amp;K53)+1</f>
        <v>1</v>
      </c>
    </row>
    <row r="54" s="1" customFormat="1" ht="14" customHeight="1" spans="1:12">
      <c r="A54" s="11">
        <v>52</v>
      </c>
      <c r="B54" s="12">
        <v>45812</v>
      </c>
      <c r="C54" s="13" t="s">
        <v>145</v>
      </c>
      <c r="D54" s="13" t="s">
        <v>146</v>
      </c>
      <c r="E54" s="13" t="s">
        <v>128</v>
      </c>
      <c r="F54" s="14" t="s">
        <v>143</v>
      </c>
      <c r="G54" s="14">
        <v>2</v>
      </c>
      <c r="H54" s="15" t="s">
        <v>144</v>
      </c>
      <c r="I54" s="17">
        <v>80.2</v>
      </c>
      <c r="J54" s="17"/>
      <c r="K54" s="17">
        <v>80.2</v>
      </c>
      <c r="L54" s="11">
        <f>COUNTIFS(F:F,F54,K:K,"&gt;"&amp;K54)+1</f>
        <v>2</v>
      </c>
    </row>
    <row r="55" s="1" customFormat="1" ht="14" customHeight="1" spans="1:12">
      <c r="A55" s="11">
        <v>53</v>
      </c>
      <c r="B55" s="12">
        <v>45812</v>
      </c>
      <c r="C55" s="13" t="s">
        <v>147</v>
      </c>
      <c r="D55" s="13" t="s">
        <v>148</v>
      </c>
      <c r="E55" s="13" t="s">
        <v>128</v>
      </c>
      <c r="F55" s="14" t="s">
        <v>143</v>
      </c>
      <c r="G55" s="14">
        <v>2</v>
      </c>
      <c r="H55" s="15" t="s">
        <v>144</v>
      </c>
      <c r="I55" s="17">
        <v>77</v>
      </c>
      <c r="J55" s="17"/>
      <c r="K55" s="17">
        <v>77</v>
      </c>
      <c r="L55" s="11">
        <f>COUNTIFS(F:F,F55,K:K,"&gt;"&amp;K55)+1</f>
        <v>3</v>
      </c>
    </row>
    <row r="56" s="1" customFormat="1" ht="14" customHeight="1" spans="1:12">
      <c r="A56" s="11">
        <v>54</v>
      </c>
      <c r="B56" s="12">
        <v>45812</v>
      </c>
      <c r="C56" s="13" t="s">
        <v>149</v>
      </c>
      <c r="D56" s="13" t="s">
        <v>150</v>
      </c>
      <c r="E56" s="13" t="s">
        <v>128</v>
      </c>
      <c r="F56" s="14" t="s">
        <v>143</v>
      </c>
      <c r="G56" s="14">
        <v>2</v>
      </c>
      <c r="H56" s="15" t="s">
        <v>144</v>
      </c>
      <c r="I56" s="17">
        <v>76.6</v>
      </c>
      <c r="J56" s="17"/>
      <c r="K56" s="17">
        <v>76.6</v>
      </c>
      <c r="L56" s="11">
        <f>COUNTIFS(F:F,F56,K:K,"&gt;"&amp;K56)+1</f>
        <v>4</v>
      </c>
    </row>
    <row r="57" s="1" customFormat="1" ht="14" customHeight="1" spans="1:12">
      <c r="A57" s="11">
        <v>55</v>
      </c>
      <c r="B57" s="12">
        <v>45812</v>
      </c>
      <c r="C57" s="13" t="s">
        <v>151</v>
      </c>
      <c r="D57" s="13" t="s">
        <v>152</v>
      </c>
      <c r="E57" s="13" t="s">
        <v>128</v>
      </c>
      <c r="F57" s="14" t="s">
        <v>143</v>
      </c>
      <c r="G57" s="14">
        <v>2</v>
      </c>
      <c r="H57" s="15" t="s">
        <v>144</v>
      </c>
      <c r="I57" s="17">
        <v>75.9</v>
      </c>
      <c r="J57" s="17"/>
      <c r="K57" s="17">
        <v>75.9</v>
      </c>
      <c r="L57" s="11">
        <f>COUNTIFS(F:F,F57,K:K,"&gt;"&amp;K57)+1</f>
        <v>5</v>
      </c>
    </row>
    <row r="58" s="1" customFormat="1" ht="14" customHeight="1" spans="1:12">
      <c r="A58" s="11">
        <v>56</v>
      </c>
      <c r="B58" s="12">
        <v>45812</v>
      </c>
      <c r="C58" s="13" t="s">
        <v>153</v>
      </c>
      <c r="D58" s="13" t="s">
        <v>154</v>
      </c>
      <c r="E58" s="13" t="s">
        <v>128</v>
      </c>
      <c r="F58" s="14" t="s">
        <v>143</v>
      </c>
      <c r="G58" s="14">
        <v>2</v>
      </c>
      <c r="H58" s="15" t="s">
        <v>144</v>
      </c>
      <c r="I58" s="17">
        <v>72.9</v>
      </c>
      <c r="J58" s="17"/>
      <c r="K58" s="17">
        <v>72.9</v>
      </c>
      <c r="L58" s="11">
        <f>COUNTIFS(F:F,F58,K:K,"&gt;"&amp;K58)+1</f>
        <v>6</v>
      </c>
    </row>
    <row r="59" s="1" customFormat="1" ht="14" customHeight="1" spans="1:12">
      <c r="A59" s="11">
        <v>57</v>
      </c>
      <c r="B59" s="12">
        <v>45812</v>
      </c>
      <c r="C59" s="13" t="s">
        <v>155</v>
      </c>
      <c r="D59" s="13" t="s">
        <v>156</v>
      </c>
      <c r="E59" s="13" t="s">
        <v>157</v>
      </c>
      <c r="F59" s="14" t="s">
        <v>158</v>
      </c>
      <c r="G59" s="14">
        <v>1</v>
      </c>
      <c r="H59" s="15" t="s">
        <v>17</v>
      </c>
      <c r="I59" s="17">
        <v>85.5</v>
      </c>
      <c r="J59" s="17"/>
      <c r="K59" s="17">
        <v>85.5</v>
      </c>
      <c r="L59" s="11">
        <f>COUNTIFS(F:F,F59,K:K,"&gt;"&amp;K59)+1</f>
        <v>1</v>
      </c>
    </row>
    <row r="60" s="1" customFormat="1" ht="14" customHeight="1" spans="1:12">
      <c r="A60" s="11">
        <v>58</v>
      </c>
      <c r="B60" s="12">
        <v>45812</v>
      </c>
      <c r="C60" s="13" t="s">
        <v>159</v>
      </c>
      <c r="D60" s="13" t="s">
        <v>160</v>
      </c>
      <c r="E60" s="13" t="s">
        <v>157</v>
      </c>
      <c r="F60" s="14" t="s">
        <v>158</v>
      </c>
      <c r="G60" s="14">
        <v>1</v>
      </c>
      <c r="H60" s="15" t="s">
        <v>17</v>
      </c>
      <c r="I60" s="17">
        <v>79</v>
      </c>
      <c r="J60" s="17">
        <v>5</v>
      </c>
      <c r="K60" s="17">
        <v>84</v>
      </c>
      <c r="L60" s="11">
        <f>COUNTIFS(F:F,F60,K:K,"&gt;"&amp;K60)+1</f>
        <v>2</v>
      </c>
    </row>
    <row r="61" s="1" customFormat="1" ht="14" customHeight="1" spans="1:12">
      <c r="A61" s="11">
        <v>59</v>
      </c>
      <c r="B61" s="12">
        <v>45812</v>
      </c>
      <c r="C61" s="13" t="s">
        <v>161</v>
      </c>
      <c r="D61" s="13" t="s">
        <v>162</v>
      </c>
      <c r="E61" s="13" t="s">
        <v>157</v>
      </c>
      <c r="F61" s="14" t="s">
        <v>158</v>
      </c>
      <c r="G61" s="14">
        <v>1</v>
      </c>
      <c r="H61" s="15" t="s">
        <v>17</v>
      </c>
      <c r="I61" s="17">
        <v>78.2</v>
      </c>
      <c r="J61" s="17">
        <v>5</v>
      </c>
      <c r="K61" s="17">
        <v>83.2</v>
      </c>
      <c r="L61" s="11">
        <f>COUNTIFS(F:F,F61,K:K,"&gt;"&amp;K61)+1</f>
        <v>3</v>
      </c>
    </row>
    <row r="62" s="1" customFormat="1" ht="14" customHeight="1" spans="1:12">
      <c r="A62" s="11">
        <v>60</v>
      </c>
      <c r="B62" s="12">
        <v>45812</v>
      </c>
      <c r="C62" s="13" t="s">
        <v>163</v>
      </c>
      <c r="D62" s="13" t="s">
        <v>164</v>
      </c>
      <c r="E62" s="13" t="s">
        <v>165</v>
      </c>
      <c r="F62" s="14" t="s">
        <v>166</v>
      </c>
      <c r="G62" s="14">
        <v>1</v>
      </c>
      <c r="H62" s="15" t="s">
        <v>48</v>
      </c>
      <c r="I62" s="17">
        <v>84.1</v>
      </c>
      <c r="J62" s="17"/>
      <c r="K62" s="17">
        <v>84.1</v>
      </c>
      <c r="L62" s="11">
        <f>COUNTIFS(F:F,F62,K:K,"&gt;"&amp;K62)+1</f>
        <v>1</v>
      </c>
    </row>
    <row r="63" s="1" customFormat="1" ht="14" customHeight="1" spans="1:12">
      <c r="A63" s="11">
        <v>61</v>
      </c>
      <c r="B63" s="12">
        <v>45812</v>
      </c>
      <c r="C63" s="13" t="s">
        <v>167</v>
      </c>
      <c r="D63" s="13" t="s">
        <v>168</v>
      </c>
      <c r="E63" s="13" t="s">
        <v>165</v>
      </c>
      <c r="F63" s="14" t="s">
        <v>166</v>
      </c>
      <c r="G63" s="14">
        <v>1</v>
      </c>
      <c r="H63" s="15" t="s">
        <v>48</v>
      </c>
      <c r="I63" s="17">
        <v>83.6</v>
      </c>
      <c r="J63" s="17"/>
      <c r="K63" s="17">
        <v>83.6</v>
      </c>
      <c r="L63" s="11">
        <f>COUNTIFS(F:F,F63,K:K,"&gt;"&amp;K63)+1</f>
        <v>2</v>
      </c>
    </row>
    <row r="64" s="1" customFormat="1" ht="14" customHeight="1" spans="1:12">
      <c r="A64" s="11">
        <v>62</v>
      </c>
      <c r="B64" s="12">
        <v>45812</v>
      </c>
      <c r="C64" s="13" t="s">
        <v>169</v>
      </c>
      <c r="D64" s="13" t="s">
        <v>170</v>
      </c>
      <c r="E64" s="13" t="s">
        <v>165</v>
      </c>
      <c r="F64" s="14" t="s">
        <v>166</v>
      </c>
      <c r="G64" s="14">
        <v>1</v>
      </c>
      <c r="H64" s="15" t="s">
        <v>48</v>
      </c>
      <c r="I64" s="17">
        <v>82.5</v>
      </c>
      <c r="J64" s="17"/>
      <c r="K64" s="17">
        <v>82.5</v>
      </c>
      <c r="L64" s="11">
        <f>COUNTIFS(F:F,F64,K:K,"&gt;"&amp;K64)+1</f>
        <v>3</v>
      </c>
    </row>
    <row r="65" s="1" customFormat="1" ht="14" customHeight="1" spans="1:12">
      <c r="A65" s="11">
        <v>63</v>
      </c>
      <c r="B65" s="12">
        <v>45812</v>
      </c>
      <c r="C65" s="13" t="s">
        <v>171</v>
      </c>
      <c r="D65" s="13" t="s">
        <v>172</v>
      </c>
      <c r="E65" s="13" t="s">
        <v>173</v>
      </c>
      <c r="F65" s="14" t="s">
        <v>174</v>
      </c>
      <c r="G65" s="14">
        <v>1</v>
      </c>
      <c r="H65" s="15" t="s">
        <v>175</v>
      </c>
      <c r="I65" s="17">
        <v>88</v>
      </c>
      <c r="J65" s="17"/>
      <c r="K65" s="17">
        <v>88</v>
      </c>
      <c r="L65" s="11">
        <f>COUNTIFS(F:F,F65,K:K,"&gt;"&amp;K65)+1</f>
        <v>1</v>
      </c>
    </row>
    <row r="66" s="1" customFormat="1" ht="14" customHeight="1" spans="1:12">
      <c r="A66" s="11">
        <v>64</v>
      </c>
      <c r="B66" s="12">
        <v>45812</v>
      </c>
      <c r="C66" s="13" t="s">
        <v>176</v>
      </c>
      <c r="D66" s="13" t="s">
        <v>177</v>
      </c>
      <c r="E66" s="13" t="s">
        <v>173</v>
      </c>
      <c r="F66" s="14" t="s">
        <v>174</v>
      </c>
      <c r="G66" s="14">
        <v>1</v>
      </c>
      <c r="H66" s="15" t="s">
        <v>175</v>
      </c>
      <c r="I66" s="17">
        <v>87.1</v>
      </c>
      <c r="J66" s="17"/>
      <c r="K66" s="17">
        <v>87.1</v>
      </c>
      <c r="L66" s="11">
        <f>COUNTIFS(F:F,F66,K:K,"&gt;"&amp;K66)+1</f>
        <v>2</v>
      </c>
    </row>
    <row r="67" s="1" customFormat="1" ht="14" customHeight="1" spans="1:12">
      <c r="A67" s="11">
        <v>65</v>
      </c>
      <c r="B67" s="12">
        <v>45812</v>
      </c>
      <c r="C67" s="13" t="s">
        <v>178</v>
      </c>
      <c r="D67" s="13" t="s">
        <v>179</v>
      </c>
      <c r="E67" s="13" t="s">
        <v>173</v>
      </c>
      <c r="F67" s="14" t="s">
        <v>174</v>
      </c>
      <c r="G67" s="14">
        <v>1</v>
      </c>
      <c r="H67" s="15" t="s">
        <v>175</v>
      </c>
      <c r="I67" s="17">
        <v>83.3</v>
      </c>
      <c r="J67" s="17"/>
      <c r="K67" s="17">
        <v>83.3</v>
      </c>
      <c r="L67" s="11">
        <f>COUNTIFS(F:F,F67,K:K,"&gt;"&amp;K67)+1</f>
        <v>3</v>
      </c>
    </row>
    <row r="68" s="1" customFormat="1" ht="14" customHeight="1" spans="1:12">
      <c r="A68" s="11">
        <v>66</v>
      </c>
      <c r="B68" s="12">
        <v>45812</v>
      </c>
      <c r="C68" s="13" t="s">
        <v>180</v>
      </c>
      <c r="D68" s="13" t="s">
        <v>181</v>
      </c>
      <c r="E68" s="13" t="s">
        <v>173</v>
      </c>
      <c r="F68" s="14" t="s">
        <v>182</v>
      </c>
      <c r="G68" s="14">
        <v>1</v>
      </c>
      <c r="H68" s="15" t="s">
        <v>183</v>
      </c>
      <c r="I68" s="17">
        <v>85.3</v>
      </c>
      <c r="J68" s="17">
        <v>5</v>
      </c>
      <c r="K68" s="17">
        <v>90.3</v>
      </c>
      <c r="L68" s="11">
        <f>COUNTIFS(F:F,F68,K:K,"&gt;"&amp;K68)+1</f>
        <v>1</v>
      </c>
    </row>
    <row r="69" s="1" customFormat="1" ht="14" customHeight="1" spans="1:12">
      <c r="A69" s="11">
        <v>67</v>
      </c>
      <c r="B69" s="12">
        <v>45812</v>
      </c>
      <c r="C69" s="13" t="s">
        <v>184</v>
      </c>
      <c r="D69" s="13" t="s">
        <v>185</v>
      </c>
      <c r="E69" s="13" t="s">
        <v>173</v>
      </c>
      <c r="F69" s="14" t="s">
        <v>182</v>
      </c>
      <c r="G69" s="14">
        <v>1</v>
      </c>
      <c r="H69" s="15" t="s">
        <v>183</v>
      </c>
      <c r="I69" s="17">
        <v>87.2</v>
      </c>
      <c r="J69" s="17"/>
      <c r="K69" s="17">
        <v>87.2</v>
      </c>
      <c r="L69" s="11">
        <f>COUNTIFS(F:F,F69,K:K,"&gt;"&amp;K69)+1</f>
        <v>2</v>
      </c>
    </row>
    <row r="70" s="1" customFormat="1" ht="14" customHeight="1" spans="1:12">
      <c r="A70" s="11">
        <v>68</v>
      </c>
      <c r="B70" s="12">
        <v>45812</v>
      </c>
      <c r="C70" s="13" t="s">
        <v>186</v>
      </c>
      <c r="D70" s="13" t="s">
        <v>187</v>
      </c>
      <c r="E70" s="13" t="s">
        <v>173</v>
      </c>
      <c r="F70" s="14" t="s">
        <v>182</v>
      </c>
      <c r="G70" s="14">
        <v>1</v>
      </c>
      <c r="H70" s="15" t="s">
        <v>183</v>
      </c>
      <c r="I70" s="17">
        <v>85.4</v>
      </c>
      <c r="J70" s="17"/>
      <c r="K70" s="17">
        <v>85.4</v>
      </c>
      <c r="L70" s="11">
        <f>COUNTIFS(F:F,F70,K:K,"&gt;"&amp;K70)+1</f>
        <v>3</v>
      </c>
    </row>
    <row r="71" s="1" customFormat="1" ht="14" customHeight="1" spans="1:12">
      <c r="A71" s="11">
        <v>69</v>
      </c>
      <c r="B71" s="12">
        <v>45812</v>
      </c>
      <c r="C71" s="13" t="s">
        <v>188</v>
      </c>
      <c r="D71" s="13" t="s">
        <v>189</v>
      </c>
      <c r="E71" s="13" t="s">
        <v>173</v>
      </c>
      <c r="F71" s="14" t="s">
        <v>182</v>
      </c>
      <c r="G71" s="14">
        <v>1</v>
      </c>
      <c r="H71" s="15" t="s">
        <v>183</v>
      </c>
      <c r="I71" s="17">
        <v>85.4</v>
      </c>
      <c r="J71" s="17"/>
      <c r="K71" s="17">
        <v>85.4</v>
      </c>
      <c r="L71" s="11">
        <f>COUNTIFS(F:F,F71,K:K,"&gt;"&amp;K71)+1</f>
        <v>3</v>
      </c>
    </row>
    <row r="72" s="1" customFormat="1" ht="14" customHeight="1" spans="1:12">
      <c r="A72" s="11">
        <v>70</v>
      </c>
      <c r="B72" s="12">
        <v>45812</v>
      </c>
      <c r="C72" s="13" t="s">
        <v>190</v>
      </c>
      <c r="D72" s="13" t="s">
        <v>191</v>
      </c>
      <c r="E72" s="13" t="s">
        <v>192</v>
      </c>
      <c r="F72" s="14" t="s">
        <v>193</v>
      </c>
      <c r="G72" s="14">
        <v>1</v>
      </c>
      <c r="H72" s="15" t="s">
        <v>183</v>
      </c>
      <c r="I72" s="17">
        <v>85.7</v>
      </c>
      <c r="J72" s="17"/>
      <c r="K72" s="17">
        <v>85.7</v>
      </c>
      <c r="L72" s="11">
        <f>COUNTIFS(F:F,F72,K:K,"&gt;"&amp;K72)+1</f>
        <v>1</v>
      </c>
    </row>
    <row r="73" s="1" customFormat="1" ht="14" customHeight="1" spans="1:12">
      <c r="A73" s="11">
        <v>71</v>
      </c>
      <c r="B73" s="12">
        <v>45812</v>
      </c>
      <c r="C73" s="13" t="s">
        <v>194</v>
      </c>
      <c r="D73" s="13" t="s">
        <v>195</v>
      </c>
      <c r="E73" s="13" t="s">
        <v>192</v>
      </c>
      <c r="F73" s="14" t="s">
        <v>193</v>
      </c>
      <c r="G73" s="14">
        <v>1</v>
      </c>
      <c r="H73" s="15" t="s">
        <v>183</v>
      </c>
      <c r="I73" s="17">
        <v>84.5</v>
      </c>
      <c r="J73" s="17"/>
      <c r="K73" s="17">
        <v>84.5</v>
      </c>
      <c r="L73" s="11">
        <f>COUNTIFS(F:F,F73,K:K,"&gt;"&amp;K73)+1</f>
        <v>2</v>
      </c>
    </row>
    <row r="74" s="1" customFormat="1" ht="14" customHeight="1" spans="1:12">
      <c r="A74" s="11">
        <v>72</v>
      </c>
      <c r="B74" s="12">
        <v>45812</v>
      </c>
      <c r="C74" s="13" t="s">
        <v>196</v>
      </c>
      <c r="D74" s="13" t="s">
        <v>197</v>
      </c>
      <c r="E74" s="13" t="s">
        <v>192</v>
      </c>
      <c r="F74" s="14" t="s">
        <v>193</v>
      </c>
      <c r="G74" s="14">
        <v>1</v>
      </c>
      <c r="H74" s="15" t="s">
        <v>183</v>
      </c>
      <c r="I74" s="17">
        <v>84.2</v>
      </c>
      <c r="J74" s="17"/>
      <c r="K74" s="17">
        <v>84.2</v>
      </c>
      <c r="L74" s="11">
        <f>COUNTIFS(F:F,F74,K:K,"&gt;"&amp;K74)+1</f>
        <v>3</v>
      </c>
    </row>
    <row r="75" s="1" customFormat="1" ht="14" customHeight="1" spans="1:12">
      <c r="A75" s="11">
        <v>73</v>
      </c>
      <c r="B75" s="12">
        <v>45812</v>
      </c>
      <c r="C75" s="13" t="s">
        <v>198</v>
      </c>
      <c r="D75" s="13" t="s">
        <v>199</v>
      </c>
      <c r="E75" s="13" t="s">
        <v>192</v>
      </c>
      <c r="F75" s="14" t="s">
        <v>200</v>
      </c>
      <c r="G75" s="14">
        <v>1</v>
      </c>
      <c r="H75" s="15" t="s">
        <v>201</v>
      </c>
      <c r="I75" s="17">
        <v>91.9</v>
      </c>
      <c r="J75" s="17"/>
      <c r="K75" s="17">
        <v>91.9</v>
      </c>
      <c r="L75" s="11">
        <f>COUNTIFS(F:F,F75,K:K,"&gt;"&amp;K75)+1</f>
        <v>1</v>
      </c>
    </row>
    <row r="76" s="1" customFormat="1" ht="14" customHeight="1" spans="1:12">
      <c r="A76" s="11">
        <v>74</v>
      </c>
      <c r="B76" s="12">
        <v>45812</v>
      </c>
      <c r="C76" s="13" t="s">
        <v>202</v>
      </c>
      <c r="D76" s="13" t="s">
        <v>203</v>
      </c>
      <c r="E76" s="13" t="s">
        <v>192</v>
      </c>
      <c r="F76" s="14" t="s">
        <v>200</v>
      </c>
      <c r="G76" s="14">
        <v>1</v>
      </c>
      <c r="H76" s="15" t="s">
        <v>201</v>
      </c>
      <c r="I76" s="17">
        <v>90.3</v>
      </c>
      <c r="J76" s="17"/>
      <c r="K76" s="17">
        <v>90.3</v>
      </c>
      <c r="L76" s="11">
        <f>COUNTIFS(F:F,F76,K:K,"&gt;"&amp;K76)+1</f>
        <v>2</v>
      </c>
    </row>
    <row r="77" s="1" customFormat="1" ht="14" customHeight="1" spans="1:12">
      <c r="A77" s="11">
        <v>75</v>
      </c>
      <c r="B77" s="12">
        <v>45812</v>
      </c>
      <c r="C77" s="13" t="s">
        <v>204</v>
      </c>
      <c r="D77" s="13" t="s">
        <v>205</v>
      </c>
      <c r="E77" s="13" t="s">
        <v>192</v>
      </c>
      <c r="F77" s="14" t="s">
        <v>200</v>
      </c>
      <c r="G77" s="14">
        <v>1</v>
      </c>
      <c r="H77" s="15" t="s">
        <v>201</v>
      </c>
      <c r="I77" s="17">
        <v>87.2</v>
      </c>
      <c r="J77" s="17"/>
      <c r="K77" s="17">
        <v>87.2</v>
      </c>
      <c r="L77" s="11">
        <f>COUNTIFS(F:F,F77,K:K,"&gt;"&amp;K77)+1</f>
        <v>3</v>
      </c>
    </row>
    <row r="78" s="1" customFormat="1" ht="14" customHeight="1" spans="1:12">
      <c r="A78" s="11">
        <v>76</v>
      </c>
      <c r="B78" s="12">
        <v>45812</v>
      </c>
      <c r="C78" s="13" t="s">
        <v>206</v>
      </c>
      <c r="D78" s="13" t="s">
        <v>207</v>
      </c>
      <c r="E78" s="13" t="s">
        <v>208</v>
      </c>
      <c r="F78" s="14" t="s">
        <v>209</v>
      </c>
      <c r="G78" s="14">
        <v>1</v>
      </c>
      <c r="H78" s="15" t="s">
        <v>210</v>
      </c>
      <c r="I78" s="17">
        <v>85.5</v>
      </c>
      <c r="J78" s="17"/>
      <c r="K78" s="17">
        <v>85.5</v>
      </c>
      <c r="L78" s="11">
        <f>COUNTIFS(F:F,F78,K:K,"&gt;"&amp;K78)+1</f>
        <v>1</v>
      </c>
    </row>
    <row r="79" s="1" customFormat="1" ht="14" customHeight="1" spans="1:12">
      <c r="A79" s="11">
        <v>77</v>
      </c>
      <c r="B79" s="12">
        <v>45812</v>
      </c>
      <c r="C79" s="13" t="s">
        <v>211</v>
      </c>
      <c r="D79" s="13" t="s">
        <v>212</v>
      </c>
      <c r="E79" s="13" t="s">
        <v>208</v>
      </c>
      <c r="F79" s="14" t="s">
        <v>209</v>
      </c>
      <c r="G79" s="14">
        <v>1</v>
      </c>
      <c r="H79" s="15" t="s">
        <v>210</v>
      </c>
      <c r="I79" s="17">
        <v>85.2</v>
      </c>
      <c r="J79" s="17"/>
      <c r="K79" s="17">
        <v>85.2</v>
      </c>
      <c r="L79" s="11">
        <f>COUNTIFS(F:F,F79,K:K,"&gt;"&amp;K79)+1</f>
        <v>2</v>
      </c>
    </row>
    <row r="80" s="1" customFormat="1" ht="14" customHeight="1" spans="1:12">
      <c r="A80" s="11">
        <v>78</v>
      </c>
      <c r="B80" s="12">
        <v>45812</v>
      </c>
      <c r="C80" s="13" t="s">
        <v>213</v>
      </c>
      <c r="D80" s="13" t="s">
        <v>214</v>
      </c>
      <c r="E80" s="13" t="s">
        <v>208</v>
      </c>
      <c r="F80" s="14" t="s">
        <v>209</v>
      </c>
      <c r="G80" s="14">
        <v>1</v>
      </c>
      <c r="H80" s="15" t="s">
        <v>210</v>
      </c>
      <c r="I80" s="17">
        <v>83.7</v>
      </c>
      <c r="J80" s="17"/>
      <c r="K80" s="17">
        <v>83.7</v>
      </c>
      <c r="L80" s="11">
        <f>COUNTIFS(F:F,F80,K:K,"&gt;"&amp;K80)+1</f>
        <v>3</v>
      </c>
    </row>
    <row r="81" s="1" customFormat="1" ht="14" customHeight="1" spans="1:12">
      <c r="A81" s="11">
        <v>79</v>
      </c>
      <c r="B81" s="12">
        <v>45812</v>
      </c>
      <c r="C81" s="13" t="s">
        <v>215</v>
      </c>
      <c r="D81" s="13" t="s">
        <v>216</v>
      </c>
      <c r="E81" s="13" t="s">
        <v>217</v>
      </c>
      <c r="F81" s="14" t="s">
        <v>218</v>
      </c>
      <c r="G81" s="14">
        <v>1</v>
      </c>
      <c r="H81" s="15" t="s">
        <v>217</v>
      </c>
      <c r="I81" s="17">
        <v>83.5</v>
      </c>
      <c r="J81" s="17"/>
      <c r="K81" s="17">
        <v>83.5</v>
      </c>
      <c r="L81" s="11">
        <f>COUNTIFS(F:F,F81,K:K,"&gt;"&amp;K81)+1</f>
        <v>1</v>
      </c>
    </row>
    <row r="82" s="1" customFormat="1" ht="14" customHeight="1" spans="1:12">
      <c r="A82" s="11">
        <v>80</v>
      </c>
      <c r="B82" s="12">
        <v>45812</v>
      </c>
      <c r="C82" s="13" t="s">
        <v>219</v>
      </c>
      <c r="D82" s="13" t="s">
        <v>220</v>
      </c>
      <c r="E82" s="13" t="s">
        <v>217</v>
      </c>
      <c r="F82" s="14" t="s">
        <v>218</v>
      </c>
      <c r="G82" s="14">
        <v>1</v>
      </c>
      <c r="H82" s="15" t="s">
        <v>217</v>
      </c>
      <c r="I82" s="17">
        <v>82.7</v>
      </c>
      <c r="J82" s="17"/>
      <c r="K82" s="17">
        <v>82.7</v>
      </c>
      <c r="L82" s="11">
        <f>COUNTIFS(F:F,F82,K:K,"&gt;"&amp;K82)+1</f>
        <v>2</v>
      </c>
    </row>
    <row r="83" s="1" customFormat="1" ht="14" customHeight="1" spans="1:12">
      <c r="A83" s="11">
        <v>81</v>
      </c>
      <c r="B83" s="12">
        <v>45812</v>
      </c>
      <c r="C83" s="13" t="s">
        <v>221</v>
      </c>
      <c r="D83" s="13" t="s">
        <v>222</v>
      </c>
      <c r="E83" s="13" t="s">
        <v>217</v>
      </c>
      <c r="F83" s="14" t="s">
        <v>218</v>
      </c>
      <c r="G83" s="14">
        <v>1</v>
      </c>
      <c r="H83" s="15" t="s">
        <v>217</v>
      </c>
      <c r="I83" s="17">
        <v>82.4</v>
      </c>
      <c r="J83" s="17"/>
      <c r="K83" s="17">
        <v>82.4</v>
      </c>
      <c r="L83" s="11">
        <f>COUNTIFS(F:F,F83,K:K,"&gt;"&amp;K83)+1</f>
        <v>3</v>
      </c>
    </row>
    <row r="84" s="1" customFormat="1" ht="14" customHeight="1" spans="1:12">
      <c r="A84" s="11">
        <v>82</v>
      </c>
      <c r="B84" s="12">
        <v>45812</v>
      </c>
      <c r="C84" s="13" t="s">
        <v>223</v>
      </c>
      <c r="D84" s="13" t="s">
        <v>224</v>
      </c>
      <c r="E84" s="13" t="s">
        <v>225</v>
      </c>
      <c r="F84" s="14" t="s">
        <v>226</v>
      </c>
      <c r="G84" s="14">
        <v>1</v>
      </c>
      <c r="H84" s="15" t="s">
        <v>227</v>
      </c>
      <c r="I84" s="17">
        <v>81.8</v>
      </c>
      <c r="J84" s="17"/>
      <c r="K84" s="17">
        <v>81.8</v>
      </c>
      <c r="L84" s="11">
        <f>COUNTIFS(F:F,F84,K:K,"&gt;"&amp;K84)+1</f>
        <v>1</v>
      </c>
    </row>
    <row r="85" s="1" customFormat="1" ht="14" customHeight="1" spans="1:12">
      <c r="A85" s="11">
        <v>83</v>
      </c>
      <c r="B85" s="12">
        <v>45812</v>
      </c>
      <c r="C85" s="13" t="s">
        <v>228</v>
      </c>
      <c r="D85" s="13" t="s">
        <v>229</v>
      </c>
      <c r="E85" s="13" t="s">
        <v>225</v>
      </c>
      <c r="F85" s="14" t="s">
        <v>226</v>
      </c>
      <c r="G85" s="14">
        <v>1</v>
      </c>
      <c r="H85" s="15" t="s">
        <v>227</v>
      </c>
      <c r="I85" s="17">
        <v>80.4</v>
      </c>
      <c r="J85" s="17"/>
      <c r="K85" s="17">
        <v>80.4</v>
      </c>
      <c r="L85" s="11">
        <f>COUNTIFS(F:F,F85,K:K,"&gt;"&amp;K85)+1</f>
        <v>2</v>
      </c>
    </row>
    <row r="86" s="1" customFormat="1" ht="14" customHeight="1" spans="1:12">
      <c r="A86" s="11">
        <v>84</v>
      </c>
      <c r="B86" s="12">
        <v>45812</v>
      </c>
      <c r="C86" s="13" t="s">
        <v>230</v>
      </c>
      <c r="D86" s="13" t="s">
        <v>231</v>
      </c>
      <c r="E86" s="13" t="s">
        <v>225</v>
      </c>
      <c r="F86" s="14" t="s">
        <v>226</v>
      </c>
      <c r="G86" s="14">
        <v>1</v>
      </c>
      <c r="H86" s="15" t="s">
        <v>227</v>
      </c>
      <c r="I86" s="17">
        <v>79.7</v>
      </c>
      <c r="J86" s="17"/>
      <c r="K86" s="17">
        <v>79.7</v>
      </c>
      <c r="L86" s="11">
        <f>COUNTIFS(F:F,F86,K:K,"&gt;"&amp;K86)+1</f>
        <v>3</v>
      </c>
    </row>
    <row r="87" s="1" customFormat="1" ht="14" customHeight="1" spans="1:12">
      <c r="A87" s="11">
        <v>85</v>
      </c>
      <c r="B87" s="12">
        <v>45812</v>
      </c>
      <c r="C87" s="13" t="s">
        <v>232</v>
      </c>
      <c r="D87" s="13" t="s">
        <v>233</v>
      </c>
      <c r="E87" s="13" t="s">
        <v>225</v>
      </c>
      <c r="F87" s="14" t="s">
        <v>234</v>
      </c>
      <c r="G87" s="14">
        <v>1</v>
      </c>
      <c r="H87" s="15" t="s">
        <v>235</v>
      </c>
      <c r="I87" s="17">
        <v>87.6</v>
      </c>
      <c r="J87" s="17"/>
      <c r="K87" s="17">
        <v>87.6</v>
      </c>
      <c r="L87" s="11">
        <f>COUNTIFS(F:F,F87,K:K,"&gt;"&amp;K87)+1</f>
        <v>1</v>
      </c>
    </row>
    <row r="88" s="1" customFormat="1" ht="14" customHeight="1" spans="1:12">
      <c r="A88" s="11">
        <v>86</v>
      </c>
      <c r="B88" s="12">
        <v>45812</v>
      </c>
      <c r="C88" s="13" t="s">
        <v>236</v>
      </c>
      <c r="D88" s="13" t="s">
        <v>237</v>
      </c>
      <c r="E88" s="13" t="s">
        <v>225</v>
      </c>
      <c r="F88" s="14" t="s">
        <v>234</v>
      </c>
      <c r="G88" s="14">
        <v>1</v>
      </c>
      <c r="H88" s="15" t="s">
        <v>235</v>
      </c>
      <c r="I88" s="17">
        <v>87.2</v>
      </c>
      <c r="J88" s="17"/>
      <c r="K88" s="17">
        <v>87.2</v>
      </c>
      <c r="L88" s="11">
        <f>COUNTIFS(F:F,F88,K:K,"&gt;"&amp;K88)+1</f>
        <v>2</v>
      </c>
    </row>
    <row r="89" s="1" customFormat="1" ht="14" customHeight="1" spans="1:12">
      <c r="A89" s="11">
        <v>87</v>
      </c>
      <c r="B89" s="12">
        <v>45812</v>
      </c>
      <c r="C89" s="13" t="s">
        <v>238</v>
      </c>
      <c r="D89" s="13" t="s">
        <v>239</v>
      </c>
      <c r="E89" s="13" t="s">
        <v>225</v>
      </c>
      <c r="F89" s="14" t="s">
        <v>234</v>
      </c>
      <c r="G89" s="14">
        <v>1</v>
      </c>
      <c r="H89" s="15" t="s">
        <v>235</v>
      </c>
      <c r="I89" s="17">
        <v>87.1</v>
      </c>
      <c r="J89" s="17"/>
      <c r="K89" s="17">
        <v>87.1</v>
      </c>
      <c r="L89" s="11">
        <f>COUNTIFS(F:F,F89,K:K,"&gt;"&amp;K89)+1</f>
        <v>3</v>
      </c>
    </row>
    <row r="90" s="1" customFormat="1" ht="14" customHeight="1" spans="1:12">
      <c r="A90" s="11">
        <v>88</v>
      </c>
      <c r="B90" s="12">
        <v>45812</v>
      </c>
      <c r="C90" s="13" t="s">
        <v>240</v>
      </c>
      <c r="D90" s="13" t="s">
        <v>241</v>
      </c>
      <c r="E90" s="13" t="s">
        <v>225</v>
      </c>
      <c r="F90" s="14" t="s">
        <v>242</v>
      </c>
      <c r="G90" s="14">
        <v>1</v>
      </c>
      <c r="H90" s="15" t="s">
        <v>243</v>
      </c>
      <c r="I90" s="17">
        <v>90</v>
      </c>
      <c r="J90" s="17"/>
      <c r="K90" s="17">
        <v>90</v>
      </c>
      <c r="L90" s="11">
        <f>COUNTIFS(F:F,F90,K:K,"&gt;"&amp;K90)+1</f>
        <v>1</v>
      </c>
    </row>
    <row r="91" s="1" customFormat="1" ht="14" customHeight="1" spans="1:12">
      <c r="A91" s="11">
        <v>89</v>
      </c>
      <c r="B91" s="12">
        <v>45812</v>
      </c>
      <c r="C91" s="13" t="s">
        <v>244</v>
      </c>
      <c r="D91" s="13" t="s">
        <v>245</v>
      </c>
      <c r="E91" s="13" t="s">
        <v>225</v>
      </c>
      <c r="F91" s="14" t="s">
        <v>242</v>
      </c>
      <c r="G91" s="14">
        <v>1</v>
      </c>
      <c r="H91" s="15" t="s">
        <v>243</v>
      </c>
      <c r="I91" s="17">
        <v>85.4</v>
      </c>
      <c r="J91" s="17"/>
      <c r="K91" s="17">
        <v>85.4</v>
      </c>
      <c r="L91" s="11">
        <f>COUNTIFS(F:F,F91,K:K,"&gt;"&amp;K91)+1</f>
        <v>2</v>
      </c>
    </row>
    <row r="92" s="1" customFormat="1" ht="14" customHeight="1" spans="1:12">
      <c r="A92" s="11">
        <v>90</v>
      </c>
      <c r="B92" s="12">
        <v>45812</v>
      </c>
      <c r="C92" s="13" t="s">
        <v>246</v>
      </c>
      <c r="D92" s="13" t="s">
        <v>247</v>
      </c>
      <c r="E92" s="13" t="s">
        <v>225</v>
      </c>
      <c r="F92" s="14" t="s">
        <v>242</v>
      </c>
      <c r="G92" s="14">
        <v>1</v>
      </c>
      <c r="H92" s="15" t="s">
        <v>243</v>
      </c>
      <c r="I92" s="17">
        <v>85.3</v>
      </c>
      <c r="J92" s="17"/>
      <c r="K92" s="17">
        <v>85.3</v>
      </c>
      <c r="L92" s="11">
        <f>COUNTIFS(F:F,F92,K:K,"&gt;"&amp;K92)+1</f>
        <v>3</v>
      </c>
    </row>
    <row r="93" s="1" customFormat="1" ht="14" customHeight="1" spans="1:12">
      <c r="A93" s="11">
        <v>91</v>
      </c>
      <c r="B93" s="12">
        <v>45812</v>
      </c>
      <c r="C93" s="13" t="s">
        <v>248</v>
      </c>
      <c r="D93" s="13" t="s">
        <v>249</v>
      </c>
      <c r="E93" s="13" t="s">
        <v>250</v>
      </c>
      <c r="F93" s="14" t="s">
        <v>251</v>
      </c>
      <c r="G93" s="14">
        <v>2</v>
      </c>
      <c r="H93" s="15" t="s">
        <v>252</v>
      </c>
      <c r="I93" s="17">
        <v>85.8</v>
      </c>
      <c r="J93" s="17">
        <v>5</v>
      </c>
      <c r="K93" s="17">
        <v>90.8</v>
      </c>
      <c r="L93" s="11">
        <f>COUNTIFS(F:F,F93,K:K,"&gt;"&amp;K93)+1</f>
        <v>1</v>
      </c>
    </row>
    <row r="94" s="1" customFormat="1" ht="14" customHeight="1" spans="1:12">
      <c r="A94" s="11">
        <v>92</v>
      </c>
      <c r="B94" s="12">
        <v>45812</v>
      </c>
      <c r="C94" s="13" t="s">
        <v>253</v>
      </c>
      <c r="D94" s="13" t="s">
        <v>254</v>
      </c>
      <c r="E94" s="13" t="s">
        <v>250</v>
      </c>
      <c r="F94" s="14" t="s">
        <v>251</v>
      </c>
      <c r="G94" s="14">
        <v>2</v>
      </c>
      <c r="H94" s="15" t="s">
        <v>252</v>
      </c>
      <c r="I94" s="17">
        <v>88.6</v>
      </c>
      <c r="J94" s="17"/>
      <c r="K94" s="17">
        <v>88.6</v>
      </c>
      <c r="L94" s="11">
        <f>COUNTIFS(F:F,F94,K:K,"&gt;"&amp;K94)+1</f>
        <v>2</v>
      </c>
    </row>
    <row r="95" s="1" customFormat="1" ht="14" customHeight="1" spans="1:12">
      <c r="A95" s="11">
        <v>93</v>
      </c>
      <c r="B95" s="12">
        <v>45812</v>
      </c>
      <c r="C95" s="13" t="s">
        <v>255</v>
      </c>
      <c r="D95" s="13" t="s">
        <v>256</v>
      </c>
      <c r="E95" s="13" t="s">
        <v>250</v>
      </c>
      <c r="F95" s="14" t="s">
        <v>251</v>
      </c>
      <c r="G95" s="14">
        <v>2</v>
      </c>
      <c r="H95" s="15" t="s">
        <v>252</v>
      </c>
      <c r="I95" s="17">
        <v>86.6</v>
      </c>
      <c r="J95" s="17"/>
      <c r="K95" s="17">
        <v>86.6</v>
      </c>
      <c r="L95" s="11">
        <f>COUNTIFS(F:F,F95,K:K,"&gt;"&amp;K95)+1</f>
        <v>3</v>
      </c>
    </row>
    <row r="96" s="1" customFormat="1" ht="14" customHeight="1" spans="1:12">
      <c r="A96" s="11">
        <v>94</v>
      </c>
      <c r="B96" s="12">
        <v>45812</v>
      </c>
      <c r="C96" s="13" t="s">
        <v>257</v>
      </c>
      <c r="D96" s="13" t="s">
        <v>258</v>
      </c>
      <c r="E96" s="13" t="s">
        <v>250</v>
      </c>
      <c r="F96" s="14" t="s">
        <v>251</v>
      </c>
      <c r="G96" s="14">
        <v>2</v>
      </c>
      <c r="H96" s="15" t="s">
        <v>252</v>
      </c>
      <c r="I96" s="17">
        <v>85.7</v>
      </c>
      <c r="J96" s="17"/>
      <c r="K96" s="17">
        <v>85.7</v>
      </c>
      <c r="L96" s="11">
        <f>COUNTIFS(F:F,F96,K:K,"&gt;"&amp;K96)+1</f>
        <v>4</v>
      </c>
    </row>
    <row r="97" s="1" customFormat="1" ht="14" customHeight="1" spans="1:12">
      <c r="A97" s="11">
        <v>95</v>
      </c>
      <c r="B97" s="12">
        <v>45812</v>
      </c>
      <c r="C97" s="13" t="s">
        <v>259</v>
      </c>
      <c r="D97" s="13" t="s">
        <v>260</v>
      </c>
      <c r="E97" s="13" t="s">
        <v>250</v>
      </c>
      <c r="F97" s="14" t="s">
        <v>251</v>
      </c>
      <c r="G97" s="14">
        <v>2</v>
      </c>
      <c r="H97" s="15" t="s">
        <v>252</v>
      </c>
      <c r="I97" s="17">
        <v>85.5</v>
      </c>
      <c r="J97" s="17"/>
      <c r="K97" s="17">
        <v>85.5</v>
      </c>
      <c r="L97" s="11">
        <f>COUNTIFS(F:F,F97,K:K,"&gt;"&amp;K97)+1</f>
        <v>5</v>
      </c>
    </row>
    <row r="98" s="1" customFormat="1" ht="14" customHeight="1" spans="1:12">
      <c r="A98" s="11">
        <v>96</v>
      </c>
      <c r="B98" s="12">
        <v>45812</v>
      </c>
      <c r="C98" s="13" t="s">
        <v>261</v>
      </c>
      <c r="D98" s="13" t="s">
        <v>262</v>
      </c>
      <c r="E98" s="13" t="s">
        <v>250</v>
      </c>
      <c r="F98" s="14" t="s">
        <v>251</v>
      </c>
      <c r="G98" s="14">
        <v>2</v>
      </c>
      <c r="H98" s="15" t="s">
        <v>252</v>
      </c>
      <c r="I98" s="17">
        <v>84.6</v>
      </c>
      <c r="J98" s="17"/>
      <c r="K98" s="17">
        <v>84.6</v>
      </c>
      <c r="L98" s="11">
        <f>COUNTIFS(F:F,F98,K:K,"&gt;"&amp;K98)+1</f>
        <v>6</v>
      </c>
    </row>
    <row r="99" s="1" customFormat="1" ht="14" customHeight="1" spans="1:12">
      <c r="A99" s="11">
        <v>97</v>
      </c>
      <c r="B99" s="12">
        <v>45812</v>
      </c>
      <c r="C99" s="13" t="s">
        <v>263</v>
      </c>
      <c r="D99" s="13" t="s">
        <v>264</v>
      </c>
      <c r="E99" s="13" t="s">
        <v>265</v>
      </c>
      <c r="F99" s="14" t="s">
        <v>266</v>
      </c>
      <c r="G99" s="14">
        <v>2</v>
      </c>
      <c r="H99" s="15" t="s">
        <v>267</v>
      </c>
      <c r="I99" s="17">
        <v>85.9</v>
      </c>
      <c r="J99" s="17"/>
      <c r="K99" s="17">
        <v>85.9</v>
      </c>
      <c r="L99" s="11">
        <f>COUNTIFS(F:F,F99,K:K,"&gt;"&amp;K99)+1</f>
        <v>1</v>
      </c>
    </row>
    <row r="100" s="1" customFormat="1" ht="14" customHeight="1" spans="1:12">
      <c r="A100" s="11">
        <v>98</v>
      </c>
      <c r="B100" s="12">
        <v>45812</v>
      </c>
      <c r="C100" s="13" t="s">
        <v>268</v>
      </c>
      <c r="D100" s="13" t="s">
        <v>269</v>
      </c>
      <c r="E100" s="13" t="s">
        <v>265</v>
      </c>
      <c r="F100" s="14" t="s">
        <v>266</v>
      </c>
      <c r="G100" s="14">
        <v>2</v>
      </c>
      <c r="H100" s="15" t="s">
        <v>267</v>
      </c>
      <c r="I100" s="17">
        <v>84.1</v>
      </c>
      <c r="J100" s="17"/>
      <c r="K100" s="17">
        <v>84.1</v>
      </c>
      <c r="L100" s="11">
        <f>COUNTIFS(F:F,F100,K:K,"&gt;"&amp;K100)+1</f>
        <v>2</v>
      </c>
    </row>
    <row r="101" s="1" customFormat="1" ht="14" customHeight="1" spans="1:12">
      <c r="A101" s="11">
        <v>99</v>
      </c>
      <c r="B101" s="12">
        <v>45812</v>
      </c>
      <c r="C101" s="13" t="s">
        <v>270</v>
      </c>
      <c r="D101" s="13" t="s">
        <v>271</v>
      </c>
      <c r="E101" s="13" t="s">
        <v>265</v>
      </c>
      <c r="F101" s="14" t="s">
        <v>266</v>
      </c>
      <c r="G101" s="14">
        <v>2</v>
      </c>
      <c r="H101" s="15" t="s">
        <v>267</v>
      </c>
      <c r="I101" s="17">
        <v>83.8</v>
      </c>
      <c r="J101" s="17"/>
      <c r="K101" s="17">
        <v>83.8</v>
      </c>
      <c r="L101" s="11">
        <f>COUNTIFS(F:F,F101,K:K,"&gt;"&amp;K101)+1</f>
        <v>3</v>
      </c>
    </row>
    <row r="102" s="1" customFormat="1" ht="14" customHeight="1" spans="1:12">
      <c r="A102" s="11">
        <v>100</v>
      </c>
      <c r="B102" s="12">
        <v>45812</v>
      </c>
      <c r="C102" s="13" t="s">
        <v>272</v>
      </c>
      <c r="D102" s="13" t="s">
        <v>273</v>
      </c>
      <c r="E102" s="13" t="s">
        <v>265</v>
      </c>
      <c r="F102" s="14" t="s">
        <v>266</v>
      </c>
      <c r="G102" s="14">
        <v>2</v>
      </c>
      <c r="H102" s="15" t="s">
        <v>267</v>
      </c>
      <c r="I102" s="17">
        <v>83.2</v>
      </c>
      <c r="J102" s="17"/>
      <c r="K102" s="17">
        <v>83.2</v>
      </c>
      <c r="L102" s="11">
        <f>COUNTIFS(F:F,F102,K:K,"&gt;"&amp;K102)+1</f>
        <v>4</v>
      </c>
    </row>
    <row r="103" s="1" customFormat="1" ht="14" customHeight="1" spans="1:12">
      <c r="A103" s="11">
        <v>101</v>
      </c>
      <c r="B103" s="12">
        <v>45812</v>
      </c>
      <c r="C103" s="13" t="s">
        <v>274</v>
      </c>
      <c r="D103" s="13" t="s">
        <v>275</v>
      </c>
      <c r="E103" s="13" t="s">
        <v>265</v>
      </c>
      <c r="F103" s="14" t="s">
        <v>266</v>
      </c>
      <c r="G103" s="14">
        <v>2</v>
      </c>
      <c r="H103" s="15" t="s">
        <v>267</v>
      </c>
      <c r="I103" s="17">
        <v>82.8</v>
      </c>
      <c r="J103" s="17"/>
      <c r="K103" s="17">
        <v>82.8</v>
      </c>
      <c r="L103" s="11">
        <f>COUNTIFS(F:F,F103,K:K,"&gt;"&amp;K103)+1</f>
        <v>5</v>
      </c>
    </row>
    <row r="104" s="1" customFormat="1" ht="14" customHeight="1" spans="1:12">
      <c r="A104" s="11">
        <v>102</v>
      </c>
      <c r="B104" s="12">
        <v>45812</v>
      </c>
      <c r="C104" s="13" t="s">
        <v>276</v>
      </c>
      <c r="D104" s="13" t="s">
        <v>277</v>
      </c>
      <c r="E104" s="13" t="s">
        <v>265</v>
      </c>
      <c r="F104" s="14" t="s">
        <v>266</v>
      </c>
      <c r="G104" s="14">
        <v>2</v>
      </c>
      <c r="H104" s="15" t="s">
        <v>267</v>
      </c>
      <c r="I104" s="17">
        <v>82.7</v>
      </c>
      <c r="J104" s="17"/>
      <c r="K104" s="17">
        <v>82.7</v>
      </c>
      <c r="L104" s="11">
        <f>COUNTIFS(F:F,F104,K:K,"&gt;"&amp;K104)+1</f>
        <v>6</v>
      </c>
    </row>
    <row r="105" s="1" customFormat="1" ht="14" customHeight="1" spans="1:12">
      <c r="A105" s="11">
        <v>103</v>
      </c>
      <c r="B105" s="12">
        <v>45812</v>
      </c>
      <c r="C105" s="13" t="s">
        <v>278</v>
      </c>
      <c r="D105" s="13" t="s">
        <v>279</v>
      </c>
      <c r="E105" s="13" t="s">
        <v>265</v>
      </c>
      <c r="F105" s="14" t="s">
        <v>280</v>
      </c>
      <c r="G105" s="14">
        <v>1</v>
      </c>
      <c r="H105" s="15" t="s">
        <v>281</v>
      </c>
      <c r="I105" s="17">
        <v>82.3</v>
      </c>
      <c r="J105" s="17"/>
      <c r="K105" s="17">
        <v>82.3</v>
      </c>
      <c r="L105" s="11">
        <f>COUNTIFS(F:F,F105,K:K,"&gt;"&amp;K105)+1</f>
        <v>1</v>
      </c>
    </row>
    <row r="106" s="1" customFormat="1" ht="14" customHeight="1" spans="1:12">
      <c r="A106" s="11">
        <v>104</v>
      </c>
      <c r="B106" s="12">
        <v>45812</v>
      </c>
      <c r="C106" s="13" t="s">
        <v>282</v>
      </c>
      <c r="D106" s="13" t="s">
        <v>283</v>
      </c>
      <c r="E106" s="13" t="s">
        <v>265</v>
      </c>
      <c r="F106" s="14" t="s">
        <v>280</v>
      </c>
      <c r="G106" s="14">
        <v>1</v>
      </c>
      <c r="H106" s="15" t="s">
        <v>281</v>
      </c>
      <c r="I106" s="17">
        <v>81.7</v>
      </c>
      <c r="J106" s="17"/>
      <c r="K106" s="17">
        <v>81.7</v>
      </c>
      <c r="L106" s="11">
        <f>COUNTIFS(F:F,F106,K:K,"&gt;"&amp;K106)+1</f>
        <v>2</v>
      </c>
    </row>
    <row r="107" s="1" customFormat="1" ht="14" customHeight="1" spans="1:12">
      <c r="A107" s="11">
        <v>105</v>
      </c>
      <c r="B107" s="12">
        <v>45812</v>
      </c>
      <c r="C107" s="13" t="s">
        <v>284</v>
      </c>
      <c r="D107" s="13" t="s">
        <v>285</v>
      </c>
      <c r="E107" s="13" t="s">
        <v>265</v>
      </c>
      <c r="F107" s="14" t="s">
        <v>280</v>
      </c>
      <c r="G107" s="14">
        <v>1</v>
      </c>
      <c r="H107" s="15" t="s">
        <v>281</v>
      </c>
      <c r="I107" s="17">
        <v>81.7</v>
      </c>
      <c r="J107" s="17"/>
      <c r="K107" s="17">
        <v>81.7</v>
      </c>
      <c r="L107" s="11">
        <f>COUNTIFS(F:F,F107,K:K,"&gt;"&amp;K107)+1</f>
        <v>2</v>
      </c>
    </row>
    <row r="108" s="1" customFormat="1" ht="14" customHeight="1" spans="1:12">
      <c r="A108" s="11">
        <v>106</v>
      </c>
      <c r="B108" s="12">
        <v>45812</v>
      </c>
      <c r="C108" s="13" t="s">
        <v>286</v>
      </c>
      <c r="D108" s="13" t="s">
        <v>287</v>
      </c>
      <c r="E108" s="13" t="s">
        <v>288</v>
      </c>
      <c r="F108" s="14" t="s">
        <v>289</v>
      </c>
      <c r="G108" s="14">
        <v>1</v>
      </c>
      <c r="H108" s="15" t="s">
        <v>290</v>
      </c>
      <c r="I108" s="17">
        <v>84.9</v>
      </c>
      <c r="J108" s="17"/>
      <c r="K108" s="17">
        <v>84.9</v>
      </c>
      <c r="L108" s="11">
        <f>COUNTIFS(F:F,F108,K:K,"&gt;"&amp;K108)+1</f>
        <v>1</v>
      </c>
    </row>
    <row r="109" s="1" customFormat="1" ht="14" customHeight="1" spans="1:12">
      <c r="A109" s="11">
        <v>107</v>
      </c>
      <c r="B109" s="12">
        <v>45812</v>
      </c>
      <c r="C109" s="13" t="s">
        <v>291</v>
      </c>
      <c r="D109" s="13" t="s">
        <v>292</v>
      </c>
      <c r="E109" s="13" t="s">
        <v>288</v>
      </c>
      <c r="F109" s="14" t="s">
        <v>289</v>
      </c>
      <c r="G109" s="14">
        <v>1</v>
      </c>
      <c r="H109" s="15" t="s">
        <v>290</v>
      </c>
      <c r="I109" s="17">
        <v>84.7</v>
      </c>
      <c r="J109" s="17"/>
      <c r="K109" s="17">
        <v>84.7</v>
      </c>
      <c r="L109" s="11">
        <f>COUNTIFS(F:F,F109,K:K,"&gt;"&amp;K109)+1</f>
        <v>2</v>
      </c>
    </row>
    <row r="110" s="1" customFormat="1" ht="14" customHeight="1" spans="1:12">
      <c r="A110" s="11">
        <v>108</v>
      </c>
      <c r="B110" s="12">
        <v>45812</v>
      </c>
      <c r="C110" s="13" t="s">
        <v>293</v>
      </c>
      <c r="D110" s="13" t="s">
        <v>294</v>
      </c>
      <c r="E110" s="13" t="s">
        <v>288</v>
      </c>
      <c r="F110" s="14" t="s">
        <v>289</v>
      </c>
      <c r="G110" s="14">
        <v>1</v>
      </c>
      <c r="H110" s="15" t="s">
        <v>290</v>
      </c>
      <c r="I110" s="17">
        <v>83.6</v>
      </c>
      <c r="J110" s="17"/>
      <c r="K110" s="17">
        <v>83.6</v>
      </c>
      <c r="L110" s="11">
        <f>COUNTIFS(F:F,F110,K:K,"&gt;"&amp;K110)+1</f>
        <v>3</v>
      </c>
    </row>
    <row r="111" s="1" customFormat="1" ht="14" customHeight="1" spans="1:12">
      <c r="A111" s="11">
        <v>109</v>
      </c>
      <c r="B111" s="12">
        <v>45812</v>
      </c>
      <c r="C111" s="13" t="s">
        <v>295</v>
      </c>
      <c r="D111" s="13" t="s">
        <v>296</v>
      </c>
      <c r="E111" s="13" t="s">
        <v>297</v>
      </c>
      <c r="F111" s="14" t="s">
        <v>298</v>
      </c>
      <c r="G111" s="14">
        <v>1</v>
      </c>
      <c r="H111" s="15" t="s">
        <v>17</v>
      </c>
      <c r="I111" s="17">
        <v>85.4</v>
      </c>
      <c r="J111" s="17"/>
      <c r="K111" s="17">
        <v>85.4</v>
      </c>
      <c r="L111" s="11">
        <f>COUNTIFS(F:F,F111,K:K,"&gt;"&amp;K111)+1</f>
        <v>1</v>
      </c>
    </row>
    <row r="112" s="1" customFormat="1" ht="14" customHeight="1" spans="1:12">
      <c r="A112" s="11">
        <v>110</v>
      </c>
      <c r="B112" s="12">
        <v>45812</v>
      </c>
      <c r="C112" s="13" t="s">
        <v>299</v>
      </c>
      <c r="D112" s="13" t="s">
        <v>300</v>
      </c>
      <c r="E112" s="13" t="s">
        <v>297</v>
      </c>
      <c r="F112" s="14" t="s">
        <v>298</v>
      </c>
      <c r="G112" s="14">
        <v>1</v>
      </c>
      <c r="H112" s="15" t="s">
        <v>17</v>
      </c>
      <c r="I112" s="17">
        <v>84.8</v>
      </c>
      <c r="J112" s="17"/>
      <c r="K112" s="17">
        <v>84.8</v>
      </c>
      <c r="L112" s="11">
        <f>COUNTIFS(F:F,F112,K:K,"&gt;"&amp;K112)+1</f>
        <v>2</v>
      </c>
    </row>
    <row r="113" s="1" customFormat="1" ht="14" customHeight="1" spans="1:12">
      <c r="A113" s="11">
        <v>111</v>
      </c>
      <c r="B113" s="12">
        <v>45812</v>
      </c>
      <c r="C113" s="13" t="s">
        <v>301</v>
      </c>
      <c r="D113" s="13" t="s">
        <v>302</v>
      </c>
      <c r="E113" s="13" t="s">
        <v>297</v>
      </c>
      <c r="F113" s="14" t="s">
        <v>298</v>
      </c>
      <c r="G113" s="14">
        <v>1</v>
      </c>
      <c r="H113" s="15" t="s">
        <v>17</v>
      </c>
      <c r="I113" s="17">
        <v>83.7</v>
      </c>
      <c r="J113" s="17"/>
      <c r="K113" s="17">
        <v>83.7</v>
      </c>
      <c r="L113" s="11">
        <f>COUNTIFS(F:F,F113,K:K,"&gt;"&amp;K113)+1</f>
        <v>3</v>
      </c>
    </row>
    <row r="114" s="1" customFormat="1" ht="14" customHeight="1" spans="1:12">
      <c r="A114" s="11">
        <v>112</v>
      </c>
      <c r="B114" s="12">
        <v>45812</v>
      </c>
      <c r="C114" s="13" t="s">
        <v>303</v>
      </c>
      <c r="D114" s="13" t="s">
        <v>304</v>
      </c>
      <c r="E114" s="13" t="s">
        <v>305</v>
      </c>
      <c r="F114" s="14" t="s">
        <v>306</v>
      </c>
      <c r="G114" s="14">
        <v>2</v>
      </c>
      <c r="H114" s="15" t="s">
        <v>307</v>
      </c>
      <c r="I114" s="17">
        <v>89.1</v>
      </c>
      <c r="J114" s="17"/>
      <c r="K114" s="17">
        <v>89.1</v>
      </c>
      <c r="L114" s="11">
        <f>COUNTIFS(F:F,F114,K:K,"&gt;"&amp;K114)+1</f>
        <v>1</v>
      </c>
    </row>
    <row r="115" s="1" customFormat="1" ht="14" customHeight="1" spans="1:12">
      <c r="A115" s="11">
        <v>113</v>
      </c>
      <c r="B115" s="12">
        <v>45812</v>
      </c>
      <c r="C115" s="13" t="s">
        <v>308</v>
      </c>
      <c r="D115" s="13" t="s">
        <v>309</v>
      </c>
      <c r="E115" s="13" t="s">
        <v>305</v>
      </c>
      <c r="F115" s="14" t="s">
        <v>306</v>
      </c>
      <c r="G115" s="14">
        <v>2</v>
      </c>
      <c r="H115" s="15" t="s">
        <v>307</v>
      </c>
      <c r="I115" s="17">
        <v>82.5</v>
      </c>
      <c r="J115" s="17">
        <v>5</v>
      </c>
      <c r="K115" s="17">
        <v>87.5</v>
      </c>
      <c r="L115" s="11">
        <f>COUNTIFS(F:F,F115,K:K,"&gt;"&amp;K115)+1</f>
        <v>2</v>
      </c>
    </row>
    <row r="116" s="1" customFormat="1" ht="14" customHeight="1" spans="1:12">
      <c r="A116" s="11">
        <v>114</v>
      </c>
      <c r="B116" s="12">
        <v>45812</v>
      </c>
      <c r="C116" s="13" t="s">
        <v>310</v>
      </c>
      <c r="D116" s="13" t="s">
        <v>311</v>
      </c>
      <c r="E116" s="13" t="s">
        <v>305</v>
      </c>
      <c r="F116" s="14" t="s">
        <v>306</v>
      </c>
      <c r="G116" s="14">
        <v>2</v>
      </c>
      <c r="H116" s="15" t="s">
        <v>307</v>
      </c>
      <c r="I116" s="17">
        <v>84.8</v>
      </c>
      <c r="J116" s="17"/>
      <c r="K116" s="17">
        <v>84.8</v>
      </c>
      <c r="L116" s="11">
        <f>COUNTIFS(F:F,F116,K:K,"&gt;"&amp;K116)+1</f>
        <v>3</v>
      </c>
    </row>
    <row r="117" s="1" customFormat="1" ht="14" customHeight="1" spans="1:12">
      <c r="A117" s="11">
        <v>115</v>
      </c>
      <c r="B117" s="12">
        <v>45812</v>
      </c>
      <c r="C117" s="13" t="s">
        <v>312</v>
      </c>
      <c r="D117" s="13" t="s">
        <v>313</v>
      </c>
      <c r="E117" s="13" t="s">
        <v>305</v>
      </c>
      <c r="F117" s="14" t="s">
        <v>306</v>
      </c>
      <c r="G117" s="14">
        <v>2</v>
      </c>
      <c r="H117" s="15" t="s">
        <v>307</v>
      </c>
      <c r="I117" s="17">
        <v>83.7</v>
      </c>
      <c r="J117" s="17"/>
      <c r="K117" s="17">
        <v>83.7</v>
      </c>
      <c r="L117" s="11">
        <f>COUNTIFS(F:F,F117,K:K,"&gt;"&amp;K117)+1</f>
        <v>4</v>
      </c>
    </row>
    <row r="118" s="1" customFormat="1" ht="14" customHeight="1" spans="1:12">
      <c r="A118" s="11">
        <v>116</v>
      </c>
      <c r="B118" s="12">
        <v>45812</v>
      </c>
      <c r="C118" s="13" t="s">
        <v>314</v>
      </c>
      <c r="D118" s="13" t="s">
        <v>315</v>
      </c>
      <c r="E118" s="13" t="s">
        <v>305</v>
      </c>
      <c r="F118" s="14" t="s">
        <v>306</v>
      </c>
      <c r="G118" s="14">
        <v>2</v>
      </c>
      <c r="H118" s="15" t="s">
        <v>307</v>
      </c>
      <c r="I118" s="17">
        <v>83.4</v>
      </c>
      <c r="J118" s="17"/>
      <c r="K118" s="17">
        <v>83.4</v>
      </c>
      <c r="L118" s="11">
        <f>COUNTIFS(F:F,F118,K:K,"&gt;"&amp;K118)+1</f>
        <v>5</v>
      </c>
    </row>
    <row r="119" s="1" customFormat="1" ht="14" customHeight="1" spans="1:12">
      <c r="A119" s="11">
        <v>117</v>
      </c>
      <c r="B119" s="12">
        <v>45812</v>
      </c>
      <c r="C119" s="13" t="s">
        <v>316</v>
      </c>
      <c r="D119" s="13" t="s">
        <v>317</v>
      </c>
      <c r="E119" s="13" t="s">
        <v>305</v>
      </c>
      <c r="F119" s="14" t="s">
        <v>306</v>
      </c>
      <c r="G119" s="14">
        <v>2</v>
      </c>
      <c r="H119" s="15" t="s">
        <v>307</v>
      </c>
      <c r="I119" s="17">
        <v>83.1</v>
      </c>
      <c r="J119" s="17"/>
      <c r="K119" s="17">
        <v>83.1</v>
      </c>
      <c r="L119" s="11">
        <f>COUNTIFS(F:F,F119,K:K,"&gt;"&amp;K119)+1</f>
        <v>6</v>
      </c>
    </row>
    <row r="120" s="1" customFormat="1" ht="14" customHeight="1" spans="1:12">
      <c r="A120" s="11">
        <v>118</v>
      </c>
      <c r="B120" s="12">
        <v>45812</v>
      </c>
      <c r="C120" s="13" t="s">
        <v>318</v>
      </c>
      <c r="D120" s="13" t="s">
        <v>319</v>
      </c>
      <c r="E120" s="13" t="s">
        <v>320</v>
      </c>
      <c r="F120" s="14" t="s">
        <v>321</v>
      </c>
      <c r="G120" s="14">
        <v>2</v>
      </c>
      <c r="H120" s="15" t="s">
        <v>322</v>
      </c>
      <c r="I120" s="17">
        <v>82.5</v>
      </c>
      <c r="J120" s="17"/>
      <c r="K120" s="17">
        <v>82.5</v>
      </c>
      <c r="L120" s="11">
        <f>COUNTIFS(F:F,F120,K:K,"&gt;"&amp;K120)+1</f>
        <v>1</v>
      </c>
    </row>
    <row r="121" s="1" customFormat="1" ht="14" customHeight="1" spans="1:12">
      <c r="A121" s="11">
        <v>119</v>
      </c>
      <c r="B121" s="12">
        <v>45812</v>
      </c>
      <c r="C121" s="13" t="s">
        <v>323</v>
      </c>
      <c r="D121" s="13" t="s">
        <v>324</v>
      </c>
      <c r="E121" s="13" t="s">
        <v>320</v>
      </c>
      <c r="F121" s="14" t="s">
        <v>321</v>
      </c>
      <c r="G121" s="14">
        <v>2</v>
      </c>
      <c r="H121" s="15" t="s">
        <v>322</v>
      </c>
      <c r="I121" s="17">
        <v>82.4</v>
      </c>
      <c r="J121" s="17"/>
      <c r="K121" s="17">
        <v>82.4</v>
      </c>
      <c r="L121" s="11">
        <f>COUNTIFS(F:F,F121,K:K,"&gt;"&amp;K121)+1</f>
        <v>2</v>
      </c>
    </row>
    <row r="122" s="1" customFormat="1" ht="14" customHeight="1" spans="1:12">
      <c r="A122" s="11">
        <v>120</v>
      </c>
      <c r="B122" s="12">
        <v>45812</v>
      </c>
      <c r="C122" s="13" t="s">
        <v>325</v>
      </c>
      <c r="D122" s="13" t="s">
        <v>326</v>
      </c>
      <c r="E122" s="13" t="s">
        <v>320</v>
      </c>
      <c r="F122" s="14" t="s">
        <v>321</v>
      </c>
      <c r="G122" s="14">
        <v>2</v>
      </c>
      <c r="H122" s="15" t="s">
        <v>322</v>
      </c>
      <c r="I122" s="17">
        <v>80</v>
      </c>
      <c r="J122" s="17"/>
      <c r="K122" s="17">
        <v>80</v>
      </c>
      <c r="L122" s="11">
        <f>COUNTIFS(F:F,F122,K:K,"&gt;"&amp;K122)+1</f>
        <v>3</v>
      </c>
    </row>
    <row r="123" s="1" customFormat="1" ht="14" customHeight="1" spans="1:12">
      <c r="A123" s="11">
        <v>121</v>
      </c>
      <c r="B123" s="12">
        <v>45812</v>
      </c>
      <c r="C123" s="13" t="s">
        <v>327</v>
      </c>
      <c r="D123" s="13" t="s">
        <v>328</v>
      </c>
      <c r="E123" s="13" t="s">
        <v>320</v>
      </c>
      <c r="F123" s="14" t="s">
        <v>321</v>
      </c>
      <c r="G123" s="14">
        <v>2</v>
      </c>
      <c r="H123" s="15" t="s">
        <v>322</v>
      </c>
      <c r="I123" s="17">
        <v>77.8</v>
      </c>
      <c r="J123" s="17"/>
      <c r="K123" s="17">
        <v>77.8</v>
      </c>
      <c r="L123" s="11">
        <f>COUNTIFS(F:F,F123,K:K,"&gt;"&amp;K123)+1</f>
        <v>4</v>
      </c>
    </row>
    <row r="124" s="1" customFormat="1" ht="14" customHeight="1" spans="1:12">
      <c r="A124" s="11">
        <v>122</v>
      </c>
      <c r="B124" s="12">
        <v>45812</v>
      </c>
      <c r="C124" s="13" t="s">
        <v>329</v>
      </c>
      <c r="D124" s="13" t="s">
        <v>330</v>
      </c>
      <c r="E124" s="13" t="s">
        <v>320</v>
      </c>
      <c r="F124" s="14" t="s">
        <v>321</v>
      </c>
      <c r="G124" s="14">
        <v>2</v>
      </c>
      <c r="H124" s="15" t="s">
        <v>322</v>
      </c>
      <c r="I124" s="17">
        <v>76.6</v>
      </c>
      <c r="J124" s="17"/>
      <c r="K124" s="17">
        <v>76.6</v>
      </c>
      <c r="L124" s="11">
        <f>COUNTIFS(F:F,F124,K:K,"&gt;"&amp;K124)+1</f>
        <v>5</v>
      </c>
    </row>
    <row r="125" s="1" customFormat="1" ht="14" customHeight="1" spans="1:12">
      <c r="A125" s="11">
        <v>123</v>
      </c>
      <c r="B125" s="12">
        <v>45812</v>
      </c>
      <c r="C125" s="13" t="s">
        <v>331</v>
      </c>
      <c r="D125" s="13" t="s">
        <v>332</v>
      </c>
      <c r="E125" s="13" t="s">
        <v>333</v>
      </c>
      <c r="F125" s="14" t="s">
        <v>334</v>
      </c>
      <c r="G125" s="14">
        <v>1</v>
      </c>
      <c r="H125" s="15" t="s">
        <v>335</v>
      </c>
      <c r="I125" s="17">
        <v>85.5</v>
      </c>
      <c r="J125" s="17"/>
      <c r="K125" s="17">
        <v>85.5</v>
      </c>
      <c r="L125" s="11">
        <f>COUNTIFS(F:F,F125,K:K,"&gt;"&amp;K125)+1</f>
        <v>1</v>
      </c>
    </row>
    <row r="126" s="1" customFormat="1" ht="14" customHeight="1" spans="1:12">
      <c r="A126" s="11">
        <v>124</v>
      </c>
      <c r="B126" s="12">
        <v>45812</v>
      </c>
      <c r="C126" s="13" t="s">
        <v>336</v>
      </c>
      <c r="D126" s="13" t="s">
        <v>337</v>
      </c>
      <c r="E126" s="13" t="s">
        <v>333</v>
      </c>
      <c r="F126" s="14" t="s">
        <v>334</v>
      </c>
      <c r="G126" s="14">
        <v>1</v>
      </c>
      <c r="H126" s="15" t="s">
        <v>335</v>
      </c>
      <c r="I126" s="17">
        <v>82.2</v>
      </c>
      <c r="J126" s="17"/>
      <c r="K126" s="17">
        <v>82.2</v>
      </c>
      <c r="L126" s="11">
        <f>COUNTIFS(F:F,F126,K:K,"&gt;"&amp;K126)+1</f>
        <v>2</v>
      </c>
    </row>
    <row r="127" s="1" customFormat="1" ht="14" customHeight="1" spans="1:12">
      <c r="A127" s="11">
        <v>125</v>
      </c>
      <c r="B127" s="12">
        <v>45812</v>
      </c>
      <c r="C127" s="13" t="s">
        <v>338</v>
      </c>
      <c r="D127" s="13" t="s">
        <v>339</v>
      </c>
      <c r="E127" s="13" t="s">
        <v>333</v>
      </c>
      <c r="F127" s="14" t="s">
        <v>334</v>
      </c>
      <c r="G127" s="14">
        <v>1</v>
      </c>
      <c r="H127" s="15" t="s">
        <v>335</v>
      </c>
      <c r="I127" s="17">
        <v>81.8</v>
      </c>
      <c r="J127" s="17"/>
      <c r="K127" s="17">
        <v>81.8</v>
      </c>
      <c r="L127" s="11">
        <f>COUNTIFS(F:F,F127,K:K,"&gt;"&amp;K127)+1</f>
        <v>3</v>
      </c>
    </row>
    <row r="128" s="1" customFormat="1" ht="14" customHeight="1" spans="1:12">
      <c r="A128" s="11">
        <v>126</v>
      </c>
      <c r="B128" s="12">
        <v>45812</v>
      </c>
      <c r="C128" s="13" t="s">
        <v>340</v>
      </c>
      <c r="D128" s="13" t="s">
        <v>341</v>
      </c>
      <c r="E128" s="13" t="s">
        <v>342</v>
      </c>
      <c r="F128" s="14" t="s">
        <v>343</v>
      </c>
      <c r="G128" s="14">
        <v>1</v>
      </c>
      <c r="H128" s="15" t="s">
        <v>344</v>
      </c>
      <c r="I128" s="17">
        <v>85.7</v>
      </c>
      <c r="J128" s="17"/>
      <c r="K128" s="17">
        <v>85.7</v>
      </c>
      <c r="L128" s="11">
        <f>COUNTIFS(F:F,F128,K:K,"&gt;"&amp;K128)+1</f>
        <v>1</v>
      </c>
    </row>
    <row r="129" s="1" customFormat="1" ht="14" customHeight="1" spans="1:12">
      <c r="A129" s="11">
        <v>127</v>
      </c>
      <c r="B129" s="12">
        <v>45812</v>
      </c>
      <c r="C129" s="13" t="s">
        <v>345</v>
      </c>
      <c r="D129" s="13" t="s">
        <v>346</v>
      </c>
      <c r="E129" s="13" t="s">
        <v>342</v>
      </c>
      <c r="F129" s="14" t="s">
        <v>343</v>
      </c>
      <c r="G129" s="14">
        <v>1</v>
      </c>
      <c r="H129" s="15" t="s">
        <v>344</v>
      </c>
      <c r="I129" s="17">
        <v>85</v>
      </c>
      <c r="J129" s="17"/>
      <c r="K129" s="17">
        <v>85</v>
      </c>
      <c r="L129" s="11">
        <f>COUNTIFS(F:F,F129,K:K,"&gt;"&amp;K129)+1</f>
        <v>2</v>
      </c>
    </row>
    <row r="130" s="1" customFormat="1" ht="14" customHeight="1" spans="1:12">
      <c r="A130" s="11">
        <v>128</v>
      </c>
      <c r="B130" s="12">
        <v>45812</v>
      </c>
      <c r="C130" s="13" t="s">
        <v>347</v>
      </c>
      <c r="D130" s="13" t="s">
        <v>348</v>
      </c>
      <c r="E130" s="13" t="s">
        <v>342</v>
      </c>
      <c r="F130" s="14" t="s">
        <v>343</v>
      </c>
      <c r="G130" s="14">
        <v>1</v>
      </c>
      <c r="H130" s="15" t="s">
        <v>344</v>
      </c>
      <c r="I130" s="17">
        <v>83</v>
      </c>
      <c r="J130" s="17"/>
      <c r="K130" s="17">
        <v>83</v>
      </c>
      <c r="L130" s="11">
        <f>COUNTIFS(F:F,F130,K:K,"&gt;"&amp;K130)+1</f>
        <v>3</v>
      </c>
    </row>
    <row r="131" s="1" customFormat="1" ht="14" customHeight="1" spans="1:12">
      <c r="A131" s="11">
        <v>129</v>
      </c>
      <c r="B131" s="12">
        <v>45812</v>
      </c>
      <c r="C131" s="13" t="s">
        <v>349</v>
      </c>
      <c r="D131" s="13" t="s">
        <v>350</v>
      </c>
      <c r="E131" s="13" t="s">
        <v>342</v>
      </c>
      <c r="F131" s="14" t="s">
        <v>343</v>
      </c>
      <c r="G131" s="14">
        <v>1</v>
      </c>
      <c r="H131" s="15" t="s">
        <v>344</v>
      </c>
      <c r="I131" s="17">
        <v>83</v>
      </c>
      <c r="J131" s="17"/>
      <c r="K131" s="17">
        <v>83</v>
      </c>
      <c r="L131" s="11">
        <f>COUNTIFS(F:F,F131,K:K,"&gt;"&amp;K131)+1</f>
        <v>3</v>
      </c>
    </row>
    <row r="132" s="1" customFormat="1" ht="14" customHeight="1" spans="1:12">
      <c r="A132" s="11">
        <v>130</v>
      </c>
      <c r="B132" s="12">
        <v>45812</v>
      </c>
      <c r="C132" s="13" t="s">
        <v>351</v>
      </c>
      <c r="D132" s="13" t="s">
        <v>352</v>
      </c>
      <c r="E132" s="13" t="s">
        <v>353</v>
      </c>
      <c r="F132" s="14" t="s">
        <v>354</v>
      </c>
      <c r="G132" s="14">
        <v>2</v>
      </c>
      <c r="H132" s="15" t="s">
        <v>344</v>
      </c>
      <c r="I132" s="17">
        <v>85.8</v>
      </c>
      <c r="J132" s="17">
        <v>5</v>
      </c>
      <c r="K132" s="17">
        <v>90.8</v>
      </c>
      <c r="L132" s="11">
        <f>COUNTIFS(F:F,F132,K:K,"&gt;"&amp;K132)+1</f>
        <v>1</v>
      </c>
    </row>
    <row r="133" s="1" customFormat="1" ht="14" customHeight="1" spans="1:12">
      <c r="A133" s="11">
        <v>131</v>
      </c>
      <c r="B133" s="12">
        <v>45812</v>
      </c>
      <c r="C133" s="13" t="s">
        <v>355</v>
      </c>
      <c r="D133" s="13" t="s">
        <v>356</v>
      </c>
      <c r="E133" s="13" t="s">
        <v>353</v>
      </c>
      <c r="F133" s="14" t="s">
        <v>354</v>
      </c>
      <c r="G133" s="14">
        <v>2</v>
      </c>
      <c r="H133" s="15" t="s">
        <v>344</v>
      </c>
      <c r="I133" s="17">
        <v>85.1</v>
      </c>
      <c r="J133" s="17"/>
      <c r="K133" s="17">
        <v>85.1</v>
      </c>
      <c r="L133" s="11">
        <f>COUNTIFS(F:F,F133,K:K,"&gt;"&amp;K133)+1</f>
        <v>2</v>
      </c>
    </row>
    <row r="134" s="1" customFormat="1" ht="14" customHeight="1" spans="1:12">
      <c r="A134" s="11">
        <v>132</v>
      </c>
      <c r="B134" s="12">
        <v>45812</v>
      </c>
      <c r="C134" s="13" t="s">
        <v>357</v>
      </c>
      <c r="D134" s="13" t="s">
        <v>358</v>
      </c>
      <c r="E134" s="13" t="s">
        <v>353</v>
      </c>
      <c r="F134" s="14" t="s">
        <v>354</v>
      </c>
      <c r="G134" s="14">
        <v>2</v>
      </c>
      <c r="H134" s="15" t="s">
        <v>344</v>
      </c>
      <c r="I134" s="17">
        <v>84.8</v>
      </c>
      <c r="J134" s="17"/>
      <c r="K134" s="17">
        <v>84.8</v>
      </c>
      <c r="L134" s="11">
        <f>COUNTIFS(F:F,F134,K:K,"&gt;"&amp;K134)+1</f>
        <v>3</v>
      </c>
    </row>
    <row r="135" s="1" customFormat="1" ht="14" customHeight="1" spans="1:12">
      <c r="A135" s="11">
        <v>133</v>
      </c>
      <c r="B135" s="12">
        <v>45812</v>
      </c>
      <c r="C135" s="13" t="s">
        <v>359</v>
      </c>
      <c r="D135" s="13" t="s">
        <v>360</v>
      </c>
      <c r="E135" s="13" t="s">
        <v>353</v>
      </c>
      <c r="F135" s="14" t="s">
        <v>354</v>
      </c>
      <c r="G135" s="14">
        <v>2</v>
      </c>
      <c r="H135" s="15" t="s">
        <v>344</v>
      </c>
      <c r="I135" s="17">
        <v>84</v>
      </c>
      <c r="J135" s="17"/>
      <c r="K135" s="17">
        <v>84</v>
      </c>
      <c r="L135" s="11">
        <f>COUNTIFS(F:F,F135,K:K,"&gt;"&amp;K135)+1</f>
        <v>4</v>
      </c>
    </row>
    <row r="136" s="1" customFormat="1" ht="14" customHeight="1" spans="1:12">
      <c r="A136" s="11">
        <v>134</v>
      </c>
      <c r="B136" s="12">
        <v>45812</v>
      </c>
      <c r="C136" s="13" t="s">
        <v>361</v>
      </c>
      <c r="D136" s="13" t="s">
        <v>362</v>
      </c>
      <c r="E136" s="13" t="s">
        <v>353</v>
      </c>
      <c r="F136" s="14" t="s">
        <v>354</v>
      </c>
      <c r="G136" s="14">
        <v>2</v>
      </c>
      <c r="H136" s="15" t="s">
        <v>344</v>
      </c>
      <c r="I136" s="17">
        <v>83.6</v>
      </c>
      <c r="J136" s="17"/>
      <c r="K136" s="17">
        <v>83.6</v>
      </c>
      <c r="L136" s="11">
        <f>COUNTIFS(F:F,F136,K:K,"&gt;"&amp;K136)+1</f>
        <v>5</v>
      </c>
    </row>
    <row r="137" s="1" customFormat="1" ht="14" customHeight="1" spans="1:12">
      <c r="A137" s="11">
        <v>135</v>
      </c>
      <c r="B137" s="12">
        <v>45812</v>
      </c>
      <c r="C137" s="13" t="s">
        <v>363</v>
      </c>
      <c r="D137" s="13" t="s">
        <v>364</v>
      </c>
      <c r="E137" s="13" t="s">
        <v>353</v>
      </c>
      <c r="F137" s="14" t="s">
        <v>354</v>
      </c>
      <c r="G137" s="14">
        <v>2</v>
      </c>
      <c r="H137" s="15" t="s">
        <v>344</v>
      </c>
      <c r="I137" s="17">
        <v>83.6</v>
      </c>
      <c r="J137" s="17"/>
      <c r="K137" s="17">
        <v>83.6</v>
      </c>
      <c r="L137" s="11">
        <f>COUNTIFS(F:F,F137,K:K,"&gt;"&amp;K137)+1</f>
        <v>5</v>
      </c>
    </row>
    <row r="138" s="1" customFormat="1" ht="14" customHeight="1" spans="1:12">
      <c r="A138" s="11">
        <v>136</v>
      </c>
      <c r="B138" s="12">
        <v>45812</v>
      </c>
      <c r="C138" s="13" t="s">
        <v>365</v>
      </c>
      <c r="D138" s="13" t="s">
        <v>366</v>
      </c>
      <c r="E138" s="13" t="s">
        <v>367</v>
      </c>
      <c r="F138" s="14" t="s">
        <v>368</v>
      </c>
      <c r="G138" s="14">
        <v>1</v>
      </c>
      <c r="H138" s="15" t="s">
        <v>344</v>
      </c>
      <c r="I138" s="17">
        <v>85.2</v>
      </c>
      <c r="J138" s="17">
        <v>5</v>
      </c>
      <c r="K138" s="17">
        <v>90.2</v>
      </c>
      <c r="L138" s="11">
        <f>COUNTIFS(F:F,F138,K:K,"&gt;"&amp;K138)+1</f>
        <v>1</v>
      </c>
    </row>
    <row r="139" s="1" customFormat="1" ht="14" customHeight="1" spans="1:12">
      <c r="A139" s="11">
        <v>137</v>
      </c>
      <c r="B139" s="12">
        <v>45812</v>
      </c>
      <c r="C139" s="13" t="s">
        <v>369</v>
      </c>
      <c r="D139" s="13" t="s">
        <v>370</v>
      </c>
      <c r="E139" s="13" t="s">
        <v>367</v>
      </c>
      <c r="F139" s="14" t="s">
        <v>368</v>
      </c>
      <c r="G139" s="14">
        <v>1</v>
      </c>
      <c r="H139" s="15" t="s">
        <v>344</v>
      </c>
      <c r="I139" s="17">
        <v>87.1</v>
      </c>
      <c r="J139" s="17"/>
      <c r="K139" s="17">
        <v>87.1</v>
      </c>
      <c r="L139" s="11">
        <f>COUNTIFS(F:F,F139,K:K,"&gt;"&amp;K139)+1</f>
        <v>2</v>
      </c>
    </row>
    <row r="140" s="1" customFormat="1" ht="14" customHeight="1" spans="1:12">
      <c r="A140" s="11">
        <v>138</v>
      </c>
      <c r="B140" s="12">
        <v>45812</v>
      </c>
      <c r="C140" s="13" t="s">
        <v>371</v>
      </c>
      <c r="D140" s="13" t="s">
        <v>372</v>
      </c>
      <c r="E140" s="13" t="s">
        <v>367</v>
      </c>
      <c r="F140" s="14" t="s">
        <v>368</v>
      </c>
      <c r="G140" s="14">
        <v>1</v>
      </c>
      <c r="H140" s="15" t="s">
        <v>344</v>
      </c>
      <c r="I140" s="17">
        <v>86.5</v>
      </c>
      <c r="J140" s="17"/>
      <c r="K140" s="17">
        <v>86.5</v>
      </c>
      <c r="L140" s="11">
        <f>COUNTIFS(F:F,F140,K:K,"&gt;"&amp;K140)+1</f>
        <v>3</v>
      </c>
    </row>
    <row r="141" s="1" customFormat="1" ht="14" customHeight="1" spans="1:12">
      <c r="A141" s="11">
        <v>139</v>
      </c>
      <c r="B141" s="12">
        <v>45812</v>
      </c>
      <c r="C141" s="13" t="s">
        <v>373</v>
      </c>
      <c r="D141" s="13" t="s">
        <v>374</v>
      </c>
      <c r="E141" s="13" t="s">
        <v>375</v>
      </c>
      <c r="F141" s="14" t="s">
        <v>376</v>
      </c>
      <c r="G141" s="14">
        <v>1</v>
      </c>
      <c r="H141" s="15" t="s">
        <v>377</v>
      </c>
      <c r="I141" s="17">
        <v>85.8</v>
      </c>
      <c r="J141" s="17"/>
      <c r="K141" s="17">
        <v>85.8</v>
      </c>
      <c r="L141" s="11">
        <f>COUNTIFS(F:F,F141,K:K,"&gt;"&amp;K141)+1</f>
        <v>1</v>
      </c>
    </row>
    <row r="142" s="1" customFormat="1" ht="14" customHeight="1" spans="1:12">
      <c r="A142" s="11">
        <v>140</v>
      </c>
      <c r="B142" s="12">
        <v>45812</v>
      </c>
      <c r="C142" s="13" t="s">
        <v>378</v>
      </c>
      <c r="D142" s="13" t="s">
        <v>379</v>
      </c>
      <c r="E142" s="13" t="s">
        <v>375</v>
      </c>
      <c r="F142" s="14" t="s">
        <v>376</v>
      </c>
      <c r="G142" s="14">
        <v>1</v>
      </c>
      <c r="H142" s="15" t="s">
        <v>377</v>
      </c>
      <c r="I142" s="17">
        <v>85.3</v>
      </c>
      <c r="J142" s="17"/>
      <c r="K142" s="17">
        <v>85.3</v>
      </c>
      <c r="L142" s="11">
        <f>COUNTIFS(F:F,F142,K:K,"&gt;"&amp;K142)+1</f>
        <v>2</v>
      </c>
    </row>
    <row r="143" s="1" customFormat="1" ht="14" customHeight="1" spans="1:12">
      <c r="A143" s="11">
        <v>141</v>
      </c>
      <c r="B143" s="12">
        <v>45812</v>
      </c>
      <c r="C143" s="13" t="s">
        <v>380</v>
      </c>
      <c r="D143" s="13" t="s">
        <v>381</v>
      </c>
      <c r="E143" s="13" t="s">
        <v>375</v>
      </c>
      <c r="F143" s="14" t="s">
        <v>376</v>
      </c>
      <c r="G143" s="14">
        <v>1</v>
      </c>
      <c r="H143" s="15" t="s">
        <v>377</v>
      </c>
      <c r="I143" s="17">
        <v>84.5</v>
      </c>
      <c r="J143" s="17"/>
      <c r="K143" s="17">
        <v>84.5</v>
      </c>
      <c r="L143" s="11">
        <f>COUNTIFS(F:F,F143,K:K,"&gt;"&amp;K143)+1</f>
        <v>3</v>
      </c>
    </row>
    <row r="144" s="1" customFormat="1" ht="14" customHeight="1" spans="1:12">
      <c r="A144" s="11">
        <v>142</v>
      </c>
      <c r="B144" s="12">
        <v>45813</v>
      </c>
      <c r="C144" s="13" t="s">
        <v>382</v>
      </c>
      <c r="D144" s="13" t="s">
        <v>383</v>
      </c>
      <c r="E144" s="13" t="s">
        <v>384</v>
      </c>
      <c r="F144" s="14" t="s">
        <v>385</v>
      </c>
      <c r="G144" s="14">
        <v>2</v>
      </c>
      <c r="H144" s="15" t="s">
        <v>344</v>
      </c>
      <c r="I144" s="17">
        <v>87.9</v>
      </c>
      <c r="J144" s="17"/>
      <c r="K144" s="17">
        <v>87.9</v>
      </c>
      <c r="L144" s="11">
        <f>COUNTIFS(F:F,F144,K:K,"&gt;"&amp;K144)+1</f>
        <v>1</v>
      </c>
    </row>
    <row r="145" s="1" customFormat="1" ht="14" customHeight="1" spans="1:12">
      <c r="A145" s="11">
        <v>143</v>
      </c>
      <c r="B145" s="12">
        <v>45813</v>
      </c>
      <c r="C145" s="13" t="s">
        <v>386</v>
      </c>
      <c r="D145" s="13" t="s">
        <v>387</v>
      </c>
      <c r="E145" s="13" t="s">
        <v>384</v>
      </c>
      <c r="F145" s="14" t="s">
        <v>385</v>
      </c>
      <c r="G145" s="14">
        <v>2</v>
      </c>
      <c r="H145" s="15" t="s">
        <v>344</v>
      </c>
      <c r="I145" s="17">
        <v>87</v>
      </c>
      <c r="J145" s="17"/>
      <c r="K145" s="17">
        <v>87</v>
      </c>
      <c r="L145" s="11">
        <f>COUNTIFS(F:F,F145,K:K,"&gt;"&amp;K145)+1</f>
        <v>2</v>
      </c>
    </row>
    <row r="146" s="1" customFormat="1" ht="14" customHeight="1" spans="1:12">
      <c r="A146" s="11">
        <v>144</v>
      </c>
      <c r="B146" s="12">
        <v>45813</v>
      </c>
      <c r="C146" s="13" t="s">
        <v>388</v>
      </c>
      <c r="D146" s="13" t="s">
        <v>389</v>
      </c>
      <c r="E146" s="13" t="s">
        <v>384</v>
      </c>
      <c r="F146" s="14" t="s">
        <v>385</v>
      </c>
      <c r="G146" s="14">
        <v>2</v>
      </c>
      <c r="H146" s="15" t="s">
        <v>344</v>
      </c>
      <c r="I146" s="17">
        <v>86.8</v>
      </c>
      <c r="J146" s="17"/>
      <c r="K146" s="17">
        <v>86.8</v>
      </c>
      <c r="L146" s="11">
        <f>COUNTIFS(F:F,F146,K:K,"&gt;"&amp;K146)+1</f>
        <v>3</v>
      </c>
    </row>
    <row r="147" s="1" customFormat="1" ht="14" customHeight="1" spans="1:12">
      <c r="A147" s="11">
        <v>145</v>
      </c>
      <c r="B147" s="12">
        <v>45813</v>
      </c>
      <c r="C147" s="13" t="s">
        <v>390</v>
      </c>
      <c r="D147" s="13" t="s">
        <v>391</v>
      </c>
      <c r="E147" s="13" t="s">
        <v>384</v>
      </c>
      <c r="F147" s="14" t="s">
        <v>385</v>
      </c>
      <c r="G147" s="14">
        <v>2</v>
      </c>
      <c r="H147" s="15" t="s">
        <v>344</v>
      </c>
      <c r="I147" s="17">
        <v>85</v>
      </c>
      <c r="J147" s="17"/>
      <c r="K147" s="17">
        <v>85</v>
      </c>
      <c r="L147" s="11">
        <f>COUNTIFS(F:F,F147,K:K,"&gt;"&amp;K147)+1</f>
        <v>4</v>
      </c>
    </row>
    <row r="148" s="1" customFormat="1" ht="14" customHeight="1" spans="1:12">
      <c r="A148" s="11">
        <v>146</v>
      </c>
      <c r="B148" s="12">
        <v>45813</v>
      </c>
      <c r="C148" s="13" t="s">
        <v>392</v>
      </c>
      <c r="D148" s="13" t="s">
        <v>393</v>
      </c>
      <c r="E148" s="13" t="s">
        <v>384</v>
      </c>
      <c r="F148" s="14" t="s">
        <v>385</v>
      </c>
      <c r="G148" s="14">
        <v>2</v>
      </c>
      <c r="H148" s="15" t="s">
        <v>344</v>
      </c>
      <c r="I148" s="17">
        <v>83.9</v>
      </c>
      <c r="J148" s="17"/>
      <c r="K148" s="17">
        <v>83.9</v>
      </c>
      <c r="L148" s="11">
        <f>COUNTIFS(F:F,F148,K:K,"&gt;"&amp;K148)+1</f>
        <v>5</v>
      </c>
    </row>
    <row r="149" s="1" customFormat="1" ht="14" customHeight="1" spans="1:12">
      <c r="A149" s="11">
        <v>147</v>
      </c>
      <c r="B149" s="12">
        <v>45813</v>
      </c>
      <c r="C149" s="13" t="s">
        <v>394</v>
      </c>
      <c r="D149" s="13" t="s">
        <v>395</v>
      </c>
      <c r="E149" s="13" t="s">
        <v>384</v>
      </c>
      <c r="F149" s="14" t="s">
        <v>385</v>
      </c>
      <c r="G149" s="14">
        <v>2</v>
      </c>
      <c r="H149" s="15" t="s">
        <v>344</v>
      </c>
      <c r="I149" s="17">
        <v>83.5</v>
      </c>
      <c r="J149" s="17"/>
      <c r="K149" s="17">
        <v>83.5</v>
      </c>
      <c r="L149" s="11">
        <f>COUNTIFS(F:F,F149,K:K,"&gt;"&amp;K149)+1</f>
        <v>6</v>
      </c>
    </row>
    <row r="150" s="1" customFormat="1" ht="14" customHeight="1" spans="1:12">
      <c r="A150" s="11">
        <v>148</v>
      </c>
      <c r="B150" s="12">
        <v>45813</v>
      </c>
      <c r="C150" s="13" t="s">
        <v>396</v>
      </c>
      <c r="D150" s="13" t="s">
        <v>397</v>
      </c>
      <c r="E150" s="13" t="s">
        <v>384</v>
      </c>
      <c r="F150" s="14" t="s">
        <v>398</v>
      </c>
      <c r="G150" s="14">
        <v>1</v>
      </c>
      <c r="H150" s="15" t="s">
        <v>344</v>
      </c>
      <c r="I150" s="17">
        <v>83.3</v>
      </c>
      <c r="J150" s="17"/>
      <c r="K150" s="17">
        <v>83.3</v>
      </c>
      <c r="L150" s="11">
        <f>COUNTIFS(F:F,F150,K:K,"&gt;"&amp;K150)+1</f>
        <v>1</v>
      </c>
    </row>
    <row r="151" s="1" customFormat="1" ht="14" customHeight="1" spans="1:12">
      <c r="A151" s="11">
        <v>149</v>
      </c>
      <c r="B151" s="12">
        <v>45813</v>
      </c>
      <c r="C151" s="13" t="s">
        <v>399</v>
      </c>
      <c r="D151" s="13" t="s">
        <v>400</v>
      </c>
      <c r="E151" s="13" t="s">
        <v>384</v>
      </c>
      <c r="F151" s="14" t="s">
        <v>398</v>
      </c>
      <c r="G151" s="14">
        <v>1</v>
      </c>
      <c r="H151" s="15" t="s">
        <v>344</v>
      </c>
      <c r="I151" s="17">
        <v>82.8</v>
      </c>
      <c r="J151" s="17"/>
      <c r="K151" s="17">
        <v>82.8</v>
      </c>
      <c r="L151" s="11">
        <f>COUNTIFS(F:F,F151,K:K,"&gt;"&amp;K151)+1</f>
        <v>2</v>
      </c>
    </row>
    <row r="152" s="1" customFormat="1" ht="14" customHeight="1" spans="1:12">
      <c r="A152" s="11">
        <v>150</v>
      </c>
      <c r="B152" s="12">
        <v>45813</v>
      </c>
      <c r="C152" s="13" t="s">
        <v>401</v>
      </c>
      <c r="D152" s="13" t="s">
        <v>402</v>
      </c>
      <c r="E152" s="13" t="s">
        <v>384</v>
      </c>
      <c r="F152" s="14" t="s">
        <v>398</v>
      </c>
      <c r="G152" s="14">
        <v>1</v>
      </c>
      <c r="H152" s="15" t="s">
        <v>344</v>
      </c>
      <c r="I152" s="17">
        <v>80.9</v>
      </c>
      <c r="J152" s="17"/>
      <c r="K152" s="17">
        <v>80.9</v>
      </c>
      <c r="L152" s="11">
        <f>COUNTIFS(F:F,F152,K:K,"&gt;"&amp;K152)+1</f>
        <v>3</v>
      </c>
    </row>
    <row r="153" s="1" customFormat="1" ht="14" customHeight="1" spans="1:12">
      <c r="A153" s="11">
        <v>151</v>
      </c>
      <c r="B153" s="12">
        <v>45813</v>
      </c>
      <c r="C153" s="13" t="s">
        <v>403</v>
      </c>
      <c r="D153" s="13" t="s">
        <v>404</v>
      </c>
      <c r="E153" s="13" t="s">
        <v>405</v>
      </c>
      <c r="F153" s="14" t="s">
        <v>406</v>
      </c>
      <c r="G153" s="14">
        <v>1</v>
      </c>
      <c r="H153" s="15" t="s">
        <v>407</v>
      </c>
      <c r="I153" s="17">
        <v>84.6</v>
      </c>
      <c r="J153" s="17"/>
      <c r="K153" s="17">
        <v>84.6</v>
      </c>
      <c r="L153" s="11">
        <f>COUNTIFS(F:F,F153,K:K,"&gt;"&amp;K153)+1</f>
        <v>1</v>
      </c>
    </row>
    <row r="154" s="1" customFormat="1" ht="14" customHeight="1" spans="1:12">
      <c r="A154" s="11">
        <v>152</v>
      </c>
      <c r="B154" s="12">
        <v>45813</v>
      </c>
      <c r="C154" s="13" t="s">
        <v>408</v>
      </c>
      <c r="D154" s="13" t="s">
        <v>409</v>
      </c>
      <c r="E154" s="13" t="s">
        <v>405</v>
      </c>
      <c r="F154" s="14" t="s">
        <v>406</v>
      </c>
      <c r="G154" s="14">
        <v>1</v>
      </c>
      <c r="H154" s="15" t="s">
        <v>407</v>
      </c>
      <c r="I154" s="17">
        <v>81.8</v>
      </c>
      <c r="J154" s="17"/>
      <c r="K154" s="17">
        <v>81.8</v>
      </c>
      <c r="L154" s="11">
        <f>COUNTIFS(F:F,F154,K:K,"&gt;"&amp;K154)+1</f>
        <v>2</v>
      </c>
    </row>
    <row r="155" s="1" customFormat="1" ht="14" customHeight="1" spans="1:12">
      <c r="A155" s="11">
        <v>153</v>
      </c>
      <c r="B155" s="12">
        <v>45813</v>
      </c>
      <c r="C155" s="13" t="s">
        <v>410</v>
      </c>
      <c r="D155" s="13" t="s">
        <v>411</v>
      </c>
      <c r="E155" s="13" t="s">
        <v>405</v>
      </c>
      <c r="F155" s="14" t="s">
        <v>406</v>
      </c>
      <c r="G155" s="14">
        <v>1</v>
      </c>
      <c r="H155" s="15" t="s">
        <v>407</v>
      </c>
      <c r="I155" s="17">
        <v>79.8</v>
      </c>
      <c r="J155" s="17"/>
      <c r="K155" s="17">
        <v>79.8</v>
      </c>
      <c r="L155" s="11">
        <f>COUNTIFS(F:F,F155,K:K,"&gt;"&amp;K155)+1</f>
        <v>3</v>
      </c>
    </row>
    <row r="156" s="1" customFormat="1" ht="14" customHeight="1" spans="1:12">
      <c r="A156" s="11">
        <v>154</v>
      </c>
      <c r="B156" s="12">
        <v>45813</v>
      </c>
      <c r="C156" s="13" t="s">
        <v>412</v>
      </c>
      <c r="D156" s="13" t="s">
        <v>413</v>
      </c>
      <c r="E156" s="13" t="s">
        <v>414</v>
      </c>
      <c r="F156" s="14" t="s">
        <v>415</v>
      </c>
      <c r="G156" s="14">
        <v>1</v>
      </c>
      <c r="H156" s="15" t="s">
        <v>407</v>
      </c>
      <c r="I156" s="17">
        <v>83.3</v>
      </c>
      <c r="J156" s="17"/>
      <c r="K156" s="17">
        <v>83.3</v>
      </c>
      <c r="L156" s="11">
        <f>COUNTIFS(F:F,F156,K:K,"&gt;"&amp;K156)+1</f>
        <v>1</v>
      </c>
    </row>
    <row r="157" s="1" customFormat="1" ht="14" customHeight="1" spans="1:12">
      <c r="A157" s="11">
        <v>155</v>
      </c>
      <c r="B157" s="12">
        <v>45813</v>
      </c>
      <c r="C157" s="13" t="s">
        <v>416</v>
      </c>
      <c r="D157" s="13" t="s">
        <v>417</v>
      </c>
      <c r="E157" s="13" t="s">
        <v>414</v>
      </c>
      <c r="F157" s="14" t="s">
        <v>415</v>
      </c>
      <c r="G157" s="14">
        <v>1</v>
      </c>
      <c r="H157" s="15" t="s">
        <v>407</v>
      </c>
      <c r="I157" s="17">
        <v>82.7</v>
      </c>
      <c r="J157" s="17"/>
      <c r="K157" s="17">
        <v>82.7</v>
      </c>
      <c r="L157" s="11">
        <f>COUNTIFS(F:F,F157,K:K,"&gt;"&amp;K157)+1</f>
        <v>2</v>
      </c>
    </row>
    <row r="158" s="1" customFormat="1" ht="14" customHeight="1" spans="1:12">
      <c r="A158" s="11">
        <v>156</v>
      </c>
      <c r="B158" s="12">
        <v>45813</v>
      </c>
      <c r="C158" s="13" t="s">
        <v>418</v>
      </c>
      <c r="D158" s="13" t="s">
        <v>419</v>
      </c>
      <c r="E158" s="13" t="s">
        <v>414</v>
      </c>
      <c r="F158" s="14" t="s">
        <v>415</v>
      </c>
      <c r="G158" s="14">
        <v>1</v>
      </c>
      <c r="H158" s="15" t="s">
        <v>407</v>
      </c>
      <c r="I158" s="17">
        <v>82.4</v>
      </c>
      <c r="J158" s="17"/>
      <c r="K158" s="17">
        <v>82.4</v>
      </c>
      <c r="L158" s="11">
        <f>COUNTIFS(F:F,F158,K:K,"&gt;"&amp;K158)+1</f>
        <v>3</v>
      </c>
    </row>
    <row r="159" s="1" customFormat="1" ht="14" customHeight="1" spans="1:12">
      <c r="A159" s="11">
        <v>157</v>
      </c>
      <c r="B159" s="12">
        <v>45813</v>
      </c>
      <c r="C159" s="13" t="s">
        <v>420</v>
      </c>
      <c r="D159" s="13" t="s">
        <v>421</v>
      </c>
      <c r="E159" s="13" t="s">
        <v>414</v>
      </c>
      <c r="F159" s="14" t="s">
        <v>422</v>
      </c>
      <c r="G159" s="14">
        <v>1</v>
      </c>
      <c r="H159" s="15" t="s">
        <v>344</v>
      </c>
      <c r="I159" s="17">
        <v>85.7</v>
      </c>
      <c r="J159" s="17"/>
      <c r="K159" s="17">
        <v>85.7</v>
      </c>
      <c r="L159" s="11">
        <f>COUNTIFS(F:F,F159,K:K,"&gt;"&amp;K159)+1</f>
        <v>1</v>
      </c>
    </row>
    <row r="160" s="1" customFormat="1" ht="14" customHeight="1" spans="1:12">
      <c r="A160" s="11">
        <v>158</v>
      </c>
      <c r="B160" s="12">
        <v>45813</v>
      </c>
      <c r="C160" s="13" t="s">
        <v>423</v>
      </c>
      <c r="D160" s="13" t="s">
        <v>424</v>
      </c>
      <c r="E160" s="13" t="s">
        <v>414</v>
      </c>
      <c r="F160" s="14" t="s">
        <v>422</v>
      </c>
      <c r="G160" s="14">
        <v>1</v>
      </c>
      <c r="H160" s="15" t="s">
        <v>344</v>
      </c>
      <c r="I160" s="17">
        <v>82.4</v>
      </c>
      <c r="J160" s="17"/>
      <c r="K160" s="17">
        <v>82.4</v>
      </c>
      <c r="L160" s="11">
        <f>COUNTIFS(F:F,F160,K:K,"&gt;"&amp;K160)+1</f>
        <v>2</v>
      </c>
    </row>
    <row r="161" s="1" customFormat="1" ht="14" customHeight="1" spans="1:12">
      <c r="A161" s="11">
        <v>159</v>
      </c>
      <c r="B161" s="12">
        <v>45813</v>
      </c>
      <c r="C161" s="13" t="s">
        <v>425</v>
      </c>
      <c r="D161" s="13" t="s">
        <v>426</v>
      </c>
      <c r="E161" s="13" t="s">
        <v>414</v>
      </c>
      <c r="F161" s="14" t="s">
        <v>422</v>
      </c>
      <c r="G161" s="14">
        <v>1</v>
      </c>
      <c r="H161" s="15" t="s">
        <v>344</v>
      </c>
      <c r="I161" s="17">
        <v>76.3</v>
      </c>
      <c r="J161" s="17">
        <v>5</v>
      </c>
      <c r="K161" s="17">
        <v>81.3</v>
      </c>
      <c r="L161" s="11">
        <f>COUNTIFS(F:F,F161,K:K,"&gt;"&amp;K161)+1</f>
        <v>3</v>
      </c>
    </row>
    <row r="162" s="1" customFormat="1" ht="14" customHeight="1" spans="1:12">
      <c r="A162" s="11">
        <v>160</v>
      </c>
      <c r="B162" s="12">
        <v>45813</v>
      </c>
      <c r="C162" s="13" t="s">
        <v>427</v>
      </c>
      <c r="D162" s="13" t="s">
        <v>428</v>
      </c>
      <c r="E162" s="13" t="s">
        <v>429</v>
      </c>
      <c r="F162" s="14" t="s">
        <v>430</v>
      </c>
      <c r="G162" s="14">
        <v>1</v>
      </c>
      <c r="H162" s="15" t="s">
        <v>377</v>
      </c>
      <c r="I162" s="17">
        <v>85.3</v>
      </c>
      <c r="J162" s="17"/>
      <c r="K162" s="17">
        <v>85.3</v>
      </c>
      <c r="L162" s="11">
        <f>COUNTIFS(F:F,F162,K:K,"&gt;"&amp;K162)+1</f>
        <v>1</v>
      </c>
    </row>
    <row r="163" s="1" customFormat="1" ht="14" customHeight="1" spans="1:12">
      <c r="A163" s="11">
        <v>161</v>
      </c>
      <c r="B163" s="12">
        <v>45813</v>
      </c>
      <c r="C163" s="13" t="s">
        <v>431</v>
      </c>
      <c r="D163" s="13" t="s">
        <v>432</v>
      </c>
      <c r="E163" s="13" t="s">
        <v>429</v>
      </c>
      <c r="F163" s="14" t="s">
        <v>430</v>
      </c>
      <c r="G163" s="14">
        <v>1</v>
      </c>
      <c r="H163" s="15" t="s">
        <v>377</v>
      </c>
      <c r="I163" s="17">
        <v>84.5</v>
      </c>
      <c r="J163" s="17"/>
      <c r="K163" s="17">
        <v>84.5</v>
      </c>
      <c r="L163" s="11">
        <f>COUNTIFS(F:F,F163,K:K,"&gt;"&amp;K163)+1</f>
        <v>2</v>
      </c>
    </row>
    <row r="164" s="1" customFormat="1" ht="14" customHeight="1" spans="1:12">
      <c r="A164" s="11">
        <v>162</v>
      </c>
      <c r="B164" s="12">
        <v>45813</v>
      </c>
      <c r="C164" s="13" t="s">
        <v>433</v>
      </c>
      <c r="D164" s="13" t="s">
        <v>434</v>
      </c>
      <c r="E164" s="13" t="s">
        <v>429</v>
      </c>
      <c r="F164" s="14" t="s">
        <v>430</v>
      </c>
      <c r="G164" s="14">
        <v>1</v>
      </c>
      <c r="H164" s="15" t="s">
        <v>377</v>
      </c>
      <c r="I164" s="17">
        <v>84.3</v>
      </c>
      <c r="J164" s="17"/>
      <c r="K164" s="17">
        <v>84.3</v>
      </c>
      <c r="L164" s="11">
        <f>COUNTIFS(F:F,F164,K:K,"&gt;"&amp;K164)+1</f>
        <v>3</v>
      </c>
    </row>
    <row r="165" s="1" customFormat="1" ht="14" customHeight="1" spans="1:12">
      <c r="A165" s="11">
        <v>163</v>
      </c>
      <c r="B165" s="12">
        <v>45813</v>
      </c>
      <c r="C165" s="13" t="s">
        <v>435</v>
      </c>
      <c r="D165" s="13" t="s">
        <v>436</v>
      </c>
      <c r="E165" s="13" t="s">
        <v>429</v>
      </c>
      <c r="F165" s="14" t="s">
        <v>437</v>
      </c>
      <c r="G165" s="14">
        <v>1</v>
      </c>
      <c r="H165" s="15" t="s">
        <v>377</v>
      </c>
      <c r="I165" s="17">
        <v>77.1</v>
      </c>
      <c r="J165" s="17">
        <v>5</v>
      </c>
      <c r="K165" s="17">
        <v>82.1</v>
      </c>
      <c r="L165" s="11">
        <f>COUNTIFS(F:F,F165,K:K,"&gt;"&amp;K165)+1</f>
        <v>1</v>
      </c>
    </row>
    <row r="166" s="1" customFormat="1" ht="14" customHeight="1" spans="1:12">
      <c r="A166" s="11">
        <v>164</v>
      </c>
      <c r="B166" s="12">
        <v>45813</v>
      </c>
      <c r="C166" s="13" t="s">
        <v>438</v>
      </c>
      <c r="D166" s="13" t="s">
        <v>439</v>
      </c>
      <c r="E166" s="13" t="s">
        <v>429</v>
      </c>
      <c r="F166" s="14" t="s">
        <v>437</v>
      </c>
      <c r="G166" s="14">
        <v>1</v>
      </c>
      <c r="H166" s="15" t="s">
        <v>377</v>
      </c>
      <c r="I166" s="17">
        <v>80</v>
      </c>
      <c r="J166" s="17"/>
      <c r="K166" s="17">
        <v>80</v>
      </c>
      <c r="L166" s="11">
        <f>COUNTIFS(F:F,F166,K:K,"&gt;"&amp;K166)+1</f>
        <v>2</v>
      </c>
    </row>
    <row r="167" s="1" customFormat="1" ht="14" customHeight="1" spans="1:12">
      <c r="A167" s="11">
        <v>165</v>
      </c>
      <c r="B167" s="12">
        <v>45813</v>
      </c>
      <c r="C167" s="13" t="s">
        <v>440</v>
      </c>
      <c r="D167" s="13" t="s">
        <v>441</v>
      </c>
      <c r="E167" s="13" t="s">
        <v>429</v>
      </c>
      <c r="F167" s="14" t="s">
        <v>437</v>
      </c>
      <c r="G167" s="14">
        <v>1</v>
      </c>
      <c r="H167" s="15" t="s">
        <v>377</v>
      </c>
      <c r="I167" s="17">
        <v>79.1</v>
      </c>
      <c r="J167" s="17"/>
      <c r="K167" s="17">
        <v>79.1</v>
      </c>
      <c r="L167" s="11">
        <f>COUNTIFS(F:F,F167,K:K,"&gt;"&amp;K167)+1</f>
        <v>3</v>
      </c>
    </row>
    <row r="168" s="1" customFormat="1" ht="14" customHeight="1" spans="1:12">
      <c r="A168" s="11">
        <v>166</v>
      </c>
      <c r="B168" s="12">
        <v>45813</v>
      </c>
      <c r="C168" s="13" t="s">
        <v>442</v>
      </c>
      <c r="D168" s="13" t="s">
        <v>443</v>
      </c>
      <c r="E168" s="13" t="s">
        <v>444</v>
      </c>
      <c r="F168" s="14" t="s">
        <v>445</v>
      </c>
      <c r="G168" s="14">
        <v>1</v>
      </c>
      <c r="H168" s="15" t="s">
        <v>377</v>
      </c>
      <c r="I168" s="17">
        <v>85.2</v>
      </c>
      <c r="J168" s="17"/>
      <c r="K168" s="17">
        <v>85.2</v>
      </c>
      <c r="L168" s="11">
        <f>COUNTIFS(F:F,F168,K:K,"&gt;"&amp;K168)+1</f>
        <v>1</v>
      </c>
    </row>
    <row r="169" s="1" customFormat="1" ht="14" customHeight="1" spans="1:12">
      <c r="A169" s="11">
        <v>167</v>
      </c>
      <c r="B169" s="12">
        <v>45813</v>
      </c>
      <c r="C169" s="13" t="s">
        <v>446</v>
      </c>
      <c r="D169" s="13" t="s">
        <v>447</v>
      </c>
      <c r="E169" s="13" t="s">
        <v>444</v>
      </c>
      <c r="F169" s="14" t="s">
        <v>445</v>
      </c>
      <c r="G169" s="14">
        <v>1</v>
      </c>
      <c r="H169" s="15" t="s">
        <v>377</v>
      </c>
      <c r="I169" s="17">
        <v>81.9</v>
      </c>
      <c r="J169" s="17"/>
      <c r="K169" s="17">
        <v>81.9</v>
      </c>
      <c r="L169" s="11">
        <f>COUNTIFS(F:F,F169,K:K,"&gt;"&amp;K169)+1</f>
        <v>2</v>
      </c>
    </row>
    <row r="170" s="1" customFormat="1" ht="14" customHeight="1" spans="1:12">
      <c r="A170" s="11">
        <v>168</v>
      </c>
      <c r="B170" s="12">
        <v>45813</v>
      </c>
      <c r="C170" s="13" t="s">
        <v>448</v>
      </c>
      <c r="D170" s="13" t="s">
        <v>449</v>
      </c>
      <c r="E170" s="13" t="s">
        <v>444</v>
      </c>
      <c r="F170" s="14" t="s">
        <v>445</v>
      </c>
      <c r="G170" s="14">
        <v>1</v>
      </c>
      <c r="H170" s="15" t="s">
        <v>377</v>
      </c>
      <c r="I170" s="17">
        <v>74.9</v>
      </c>
      <c r="J170" s="17">
        <v>5</v>
      </c>
      <c r="K170" s="17">
        <v>79.9</v>
      </c>
      <c r="L170" s="11">
        <f>COUNTIFS(F:F,F170,K:K,"&gt;"&amp;K170)+1</f>
        <v>3</v>
      </c>
    </row>
    <row r="171" s="1" customFormat="1" ht="14" customHeight="1" spans="1:12">
      <c r="A171" s="11">
        <v>169</v>
      </c>
      <c r="B171" s="12">
        <v>45813</v>
      </c>
      <c r="C171" s="13" t="s">
        <v>450</v>
      </c>
      <c r="D171" s="13" t="s">
        <v>451</v>
      </c>
      <c r="E171" s="13" t="s">
        <v>452</v>
      </c>
      <c r="F171" s="14" t="s">
        <v>453</v>
      </c>
      <c r="G171" s="14">
        <v>1</v>
      </c>
      <c r="H171" s="15" t="s">
        <v>344</v>
      </c>
      <c r="I171" s="17">
        <v>83.7</v>
      </c>
      <c r="J171" s="17"/>
      <c r="K171" s="17">
        <v>83.7</v>
      </c>
      <c r="L171" s="11">
        <f>COUNTIFS(F:F,F171,K:K,"&gt;"&amp;K171)+1</f>
        <v>1</v>
      </c>
    </row>
    <row r="172" s="1" customFormat="1" ht="14" customHeight="1" spans="1:12">
      <c r="A172" s="11">
        <v>170</v>
      </c>
      <c r="B172" s="12">
        <v>45813</v>
      </c>
      <c r="C172" s="13" t="s">
        <v>454</v>
      </c>
      <c r="D172" s="13" t="s">
        <v>455</v>
      </c>
      <c r="E172" s="13" t="s">
        <v>452</v>
      </c>
      <c r="F172" s="14" t="s">
        <v>453</v>
      </c>
      <c r="G172" s="14">
        <v>1</v>
      </c>
      <c r="H172" s="15" t="s">
        <v>344</v>
      </c>
      <c r="I172" s="17">
        <v>83.6</v>
      </c>
      <c r="J172" s="17"/>
      <c r="K172" s="17">
        <v>83.6</v>
      </c>
      <c r="L172" s="11">
        <f>COUNTIFS(F:F,F172,K:K,"&gt;"&amp;K172)+1</f>
        <v>2</v>
      </c>
    </row>
    <row r="173" s="1" customFormat="1" ht="14" customHeight="1" spans="1:12">
      <c r="A173" s="11">
        <v>171</v>
      </c>
      <c r="B173" s="12">
        <v>45813</v>
      </c>
      <c r="C173" s="13" t="s">
        <v>456</v>
      </c>
      <c r="D173" s="13" t="s">
        <v>457</v>
      </c>
      <c r="E173" s="13" t="s">
        <v>452</v>
      </c>
      <c r="F173" s="14" t="s">
        <v>453</v>
      </c>
      <c r="G173" s="14">
        <v>1</v>
      </c>
      <c r="H173" s="15" t="s">
        <v>344</v>
      </c>
      <c r="I173" s="17">
        <v>83.2</v>
      </c>
      <c r="J173" s="17"/>
      <c r="K173" s="17">
        <v>83.2</v>
      </c>
      <c r="L173" s="11">
        <f>COUNTIFS(F:F,F173,K:K,"&gt;"&amp;K173)+1</f>
        <v>3</v>
      </c>
    </row>
    <row r="174" s="1" customFormat="1" ht="14" customHeight="1" spans="1:12">
      <c r="A174" s="11">
        <v>172</v>
      </c>
      <c r="B174" s="12">
        <v>45813</v>
      </c>
      <c r="C174" s="13" t="s">
        <v>458</v>
      </c>
      <c r="D174" s="13" t="s">
        <v>459</v>
      </c>
      <c r="E174" s="13" t="s">
        <v>460</v>
      </c>
      <c r="F174" s="14" t="s">
        <v>461</v>
      </c>
      <c r="G174" s="14">
        <v>1</v>
      </c>
      <c r="H174" s="15" t="s">
        <v>377</v>
      </c>
      <c r="I174" s="17">
        <v>84.6</v>
      </c>
      <c r="J174" s="17">
        <v>5</v>
      </c>
      <c r="K174" s="17">
        <v>89.6</v>
      </c>
      <c r="L174" s="11">
        <f>COUNTIFS(F:F,F174,K:K,"&gt;"&amp;K174)+1</f>
        <v>1</v>
      </c>
    </row>
    <row r="175" s="1" customFormat="1" ht="14" customHeight="1" spans="1:12">
      <c r="A175" s="11">
        <v>173</v>
      </c>
      <c r="B175" s="12">
        <v>45813</v>
      </c>
      <c r="C175" s="13" t="s">
        <v>462</v>
      </c>
      <c r="D175" s="13" t="s">
        <v>463</v>
      </c>
      <c r="E175" s="13" t="s">
        <v>460</v>
      </c>
      <c r="F175" s="14" t="s">
        <v>461</v>
      </c>
      <c r="G175" s="14">
        <v>1</v>
      </c>
      <c r="H175" s="15" t="s">
        <v>377</v>
      </c>
      <c r="I175" s="17">
        <v>88</v>
      </c>
      <c r="J175" s="17"/>
      <c r="K175" s="17">
        <v>88</v>
      </c>
      <c r="L175" s="11">
        <f>COUNTIFS(F:F,F175,K:K,"&gt;"&amp;K175)+1</f>
        <v>2</v>
      </c>
    </row>
    <row r="176" s="1" customFormat="1" ht="14" customHeight="1" spans="1:12">
      <c r="A176" s="11">
        <v>174</v>
      </c>
      <c r="B176" s="12">
        <v>45813</v>
      </c>
      <c r="C176" s="13" t="s">
        <v>464</v>
      </c>
      <c r="D176" s="13" t="s">
        <v>465</v>
      </c>
      <c r="E176" s="13" t="s">
        <v>460</v>
      </c>
      <c r="F176" s="14" t="s">
        <v>461</v>
      </c>
      <c r="G176" s="14">
        <v>1</v>
      </c>
      <c r="H176" s="15" t="s">
        <v>377</v>
      </c>
      <c r="I176" s="17">
        <v>80.8</v>
      </c>
      <c r="J176" s="17">
        <v>5</v>
      </c>
      <c r="K176" s="17">
        <v>85.8</v>
      </c>
      <c r="L176" s="11">
        <f>COUNTIFS(F:F,F176,K:K,"&gt;"&amp;K176)+1</f>
        <v>3</v>
      </c>
    </row>
    <row r="177" s="1" customFormat="1" ht="14" customHeight="1" spans="1:12">
      <c r="A177" s="11">
        <v>175</v>
      </c>
      <c r="B177" s="12">
        <v>45813</v>
      </c>
      <c r="C177" s="13" t="s">
        <v>466</v>
      </c>
      <c r="D177" s="13" t="s">
        <v>467</v>
      </c>
      <c r="E177" s="13" t="s">
        <v>468</v>
      </c>
      <c r="F177" s="14" t="s">
        <v>469</v>
      </c>
      <c r="G177" s="14">
        <v>2</v>
      </c>
      <c r="H177" s="15" t="s">
        <v>17</v>
      </c>
      <c r="I177" s="17">
        <v>84.8</v>
      </c>
      <c r="J177" s="17"/>
      <c r="K177" s="17">
        <v>84.8</v>
      </c>
      <c r="L177" s="11">
        <f>COUNTIFS(F:F,F177,K:K,"&gt;"&amp;K177)+1</f>
        <v>1</v>
      </c>
    </row>
    <row r="178" s="1" customFormat="1" ht="14" customHeight="1" spans="1:12">
      <c r="A178" s="11">
        <v>176</v>
      </c>
      <c r="B178" s="12">
        <v>45813</v>
      </c>
      <c r="C178" s="13" t="s">
        <v>470</v>
      </c>
      <c r="D178" s="13" t="s">
        <v>471</v>
      </c>
      <c r="E178" s="13" t="s">
        <v>468</v>
      </c>
      <c r="F178" s="14" t="s">
        <v>469</v>
      </c>
      <c r="G178" s="14">
        <v>2</v>
      </c>
      <c r="H178" s="15" t="s">
        <v>17</v>
      </c>
      <c r="I178" s="17">
        <v>83.2</v>
      </c>
      <c r="J178" s="17"/>
      <c r="K178" s="17">
        <v>83.2</v>
      </c>
      <c r="L178" s="11">
        <f>COUNTIFS(F:F,F178,K:K,"&gt;"&amp;K178)+1</f>
        <v>2</v>
      </c>
    </row>
    <row r="179" s="1" customFormat="1" ht="14" customHeight="1" spans="1:12">
      <c r="A179" s="11">
        <v>177</v>
      </c>
      <c r="B179" s="12">
        <v>45813</v>
      </c>
      <c r="C179" s="13" t="s">
        <v>472</v>
      </c>
      <c r="D179" s="13" t="s">
        <v>473</v>
      </c>
      <c r="E179" s="13" t="s">
        <v>468</v>
      </c>
      <c r="F179" s="14" t="s">
        <v>469</v>
      </c>
      <c r="G179" s="14">
        <v>2</v>
      </c>
      <c r="H179" s="15" t="s">
        <v>17</v>
      </c>
      <c r="I179" s="17">
        <v>82.5</v>
      </c>
      <c r="J179" s="17"/>
      <c r="K179" s="17">
        <v>82.5</v>
      </c>
      <c r="L179" s="11">
        <f>COUNTIFS(F:F,F179,K:K,"&gt;"&amp;K179)+1</f>
        <v>3</v>
      </c>
    </row>
    <row r="180" s="1" customFormat="1" ht="14" customHeight="1" spans="1:12">
      <c r="A180" s="11">
        <v>178</v>
      </c>
      <c r="B180" s="12">
        <v>45813</v>
      </c>
      <c r="C180" s="13" t="s">
        <v>474</v>
      </c>
      <c r="D180" s="13" t="s">
        <v>475</v>
      </c>
      <c r="E180" s="13" t="s">
        <v>468</v>
      </c>
      <c r="F180" s="14" t="s">
        <v>469</v>
      </c>
      <c r="G180" s="14">
        <v>2</v>
      </c>
      <c r="H180" s="15" t="s">
        <v>17</v>
      </c>
      <c r="I180" s="17">
        <v>82.3</v>
      </c>
      <c r="J180" s="17"/>
      <c r="K180" s="17">
        <v>82.3</v>
      </c>
      <c r="L180" s="11">
        <f>COUNTIFS(F:F,F180,K:K,"&gt;"&amp;K180)+1</f>
        <v>4</v>
      </c>
    </row>
    <row r="181" s="1" customFormat="1" ht="14" customHeight="1" spans="1:12">
      <c r="A181" s="11">
        <v>179</v>
      </c>
      <c r="B181" s="12">
        <v>45813</v>
      </c>
      <c r="C181" s="13" t="s">
        <v>476</v>
      </c>
      <c r="D181" s="13" t="s">
        <v>477</v>
      </c>
      <c r="E181" s="13" t="s">
        <v>468</v>
      </c>
      <c r="F181" s="14" t="s">
        <v>469</v>
      </c>
      <c r="G181" s="14">
        <v>2</v>
      </c>
      <c r="H181" s="15" t="s">
        <v>17</v>
      </c>
      <c r="I181" s="17">
        <v>81.9</v>
      </c>
      <c r="J181" s="17"/>
      <c r="K181" s="17">
        <v>81.9</v>
      </c>
      <c r="L181" s="11">
        <f>COUNTIFS(F:F,F181,K:K,"&gt;"&amp;K181)+1</f>
        <v>5</v>
      </c>
    </row>
    <row r="182" s="1" customFormat="1" ht="14" customHeight="1" spans="1:12">
      <c r="A182" s="11">
        <v>180</v>
      </c>
      <c r="B182" s="12">
        <v>45813</v>
      </c>
      <c r="C182" s="13" t="s">
        <v>478</v>
      </c>
      <c r="D182" s="13" t="s">
        <v>479</v>
      </c>
      <c r="E182" s="13" t="s">
        <v>468</v>
      </c>
      <c r="F182" s="14" t="s">
        <v>469</v>
      </c>
      <c r="G182" s="14">
        <v>2</v>
      </c>
      <c r="H182" s="15" t="s">
        <v>17</v>
      </c>
      <c r="I182" s="17">
        <v>80</v>
      </c>
      <c r="J182" s="17"/>
      <c r="K182" s="17">
        <v>80</v>
      </c>
      <c r="L182" s="11">
        <f>COUNTIFS(F:F,F182,K:K,"&gt;"&amp;K182)+1</f>
        <v>6</v>
      </c>
    </row>
    <row r="183" s="1" customFormat="1" ht="14" customHeight="1" spans="1:12">
      <c r="A183" s="11">
        <v>181</v>
      </c>
      <c r="B183" s="12">
        <v>45813</v>
      </c>
      <c r="C183" s="13" t="s">
        <v>480</v>
      </c>
      <c r="D183" s="13" t="s">
        <v>481</v>
      </c>
      <c r="E183" s="13" t="s">
        <v>482</v>
      </c>
      <c r="F183" s="14" t="s">
        <v>483</v>
      </c>
      <c r="G183" s="14">
        <v>3</v>
      </c>
      <c r="H183" s="15" t="s">
        <v>344</v>
      </c>
      <c r="I183" s="17">
        <v>83.5</v>
      </c>
      <c r="J183" s="17">
        <v>5</v>
      </c>
      <c r="K183" s="17">
        <v>88.5</v>
      </c>
      <c r="L183" s="11">
        <f>COUNTIFS(F:F,F183,K:K,"&gt;"&amp;K183)+1</f>
        <v>1</v>
      </c>
    </row>
    <row r="184" s="1" customFormat="1" ht="14" customHeight="1" spans="1:12">
      <c r="A184" s="11">
        <v>182</v>
      </c>
      <c r="B184" s="12">
        <v>45813</v>
      </c>
      <c r="C184" s="13" t="s">
        <v>484</v>
      </c>
      <c r="D184" s="13" t="s">
        <v>485</v>
      </c>
      <c r="E184" s="13" t="s">
        <v>482</v>
      </c>
      <c r="F184" s="14" t="s">
        <v>483</v>
      </c>
      <c r="G184" s="14">
        <v>3</v>
      </c>
      <c r="H184" s="15" t="s">
        <v>344</v>
      </c>
      <c r="I184" s="17">
        <v>87.5</v>
      </c>
      <c r="J184" s="17"/>
      <c r="K184" s="17">
        <v>87.5</v>
      </c>
      <c r="L184" s="11">
        <f>COUNTIFS(F:F,F184,K:K,"&gt;"&amp;K184)+1</f>
        <v>2</v>
      </c>
    </row>
    <row r="185" s="1" customFormat="1" ht="14" customHeight="1" spans="1:12">
      <c r="A185" s="11">
        <v>183</v>
      </c>
      <c r="B185" s="12">
        <v>45813</v>
      </c>
      <c r="C185" s="13" t="s">
        <v>486</v>
      </c>
      <c r="D185" s="13" t="s">
        <v>487</v>
      </c>
      <c r="E185" s="13" t="s">
        <v>482</v>
      </c>
      <c r="F185" s="14" t="s">
        <v>483</v>
      </c>
      <c r="G185" s="14">
        <v>3</v>
      </c>
      <c r="H185" s="15" t="s">
        <v>344</v>
      </c>
      <c r="I185" s="17">
        <v>84.5</v>
      </c>
      <c r="J185" s="17"/>
      <c r="K185" s="17">
        <v>84.5</v>
      </c>
      <c r="L185" s="11">
        <f>COUNTIFS(F:F,F185,K:K,"&gt;"&amp;K185)+1</f>
        <v>3</v>
      </c>
    </row>
    <row r="186" s="1" customFormat="1" ht="14" customHeight="1" spans="1:12">
      <c r="A186" s="11">
        <v>184</v>
      </c>
      <c r="B186" s="12">
        <v>45813</v>
      </c>
      <c r="C186" s="13" t="s">
        <v>488</v>
      </c>
      <c r="D186" s="13" t="s">
        <v>489</v>
      </c>
      <c r="E186" s="13" t="s">
        <v>482</v>
      </c>
      <c r="F186" s="14" t="s">
        <v>483</v>
      </c>
      <c r="G186" s="14">
        <v>3</v>
      </c>
      <c r="H186" s="15" t="s">
        <v>344</v>
      </c>
      <c r="I186" s="17">
        <v>84</v>
      </c>
      <c r="J186" s="17"/>
      <c r="K186" s="17">
        <v>84</v>
      </c>
      <c r="L186" s="11">
        <f>COUNTIFS(F:F,F186,K:K,"&gt;"&amp;K186)+1</f>
        <v>4</v>
      </c>
    </row>
    <row r="187" s="1" customFormat="1" ht="14" customHeight="1" spans="1:12">
      <c r="A187" s="11">
        <v>185</v>
      </c>
      <c r="B187" s="12">
        <v>45813</v>
      </c>
      <c r="C187" s="13" t="s">
        <v>490</v>
      </c>
      <c r="D187" s="13" t="s">
        <v>491</v>
      </c>
      <c r="E187" s="13" t="s">
        <v>482</v>
      </c>
      <c r="F187" s="14" t="s">
        <v>483</v>
      </c>
      <c r="G187" s="14">
        <v>3</v>
      </c>
      <c r="H187" s="15" t="s">
        <v>344</v>
      </c>
      <c r="I187" s="17">
        <v>83.7</v>
      </c>
      <c r="J187" s="17"/>
      <c r="K187" s="17">
        <v>83.7</v>
      </c>
      <c r="L187" s="11">
        <f>COUNTIFS(F:F,F187,K:K,"&gt;"&amp;K187)+1</f>
        <v>5</v>
      </c>
    </row>
    <row r="188" s="1" customFormat="1" ht="14" customHeight="1" spans="1:12">
      <c r="A188" s="11">
        <v>186</v>
      </c>
      <c r="B188" s="12">
        <v>45813</v>
      </c>
      <c r="C188" s="13" t="s">
        <v>492</v>
      </c>
      <c r="D188" s="13" t="s">
        <v>493</v>
      </c>
      <c r="E188" s="13" t="s">
        <v>482</v>
      </c>
      <c r="F188" s="14" t="s">
        <v>483</v>
      </c>
      <c r="G188" s="14">
        <v>3</v>
      </c>
      <c r="H188" s="15" t="s">
        <v>344</v>
      </c>
      <c r="I188" s="17">
        <v>83.1</v>
      </c>
      <c r="J188" s="17"/>
      <c r="K188" s="17">
        <v>83.1</v>
      </c>
      <c r="L188" s="11">
        <f>COUNTIFS(F:F,F188,K:K,"&gt;"&amp;K188)+1</f>
        <v>6</v>
      </c>
    </row>
    <row r="189" s="1" customFormat="1" ht="14" customHeight="1" spans="1:12">
      <c r="A189" s="11">
        <v>187</v>
      </c>
      <c r="B189" s="12">
        <v>45813</v>
      </c>
      <c r="C189" s="13" t="s">
        <v>494</v>
      </c>
      <c r="D189" s="13" t="s">
        <v>495</v>
      </c>
      <c r="E189" s="13" t="s">
        <v>482</v>
      </c>
      <c r="F189" s="14" t="s">
        <v>483</v>
      </c>
      <c r="G189" s="14">
        <v>3</v>
      </c>
      <c r="H189" s="15" t="s">
        <v>344</v>
      </c>
      <c r="I189" s="17">
        <v>82.9</v>
      </c>
      <c r="J189" s="17"/>
      <c r="K189" s="17">
        <v>82.9</v>
      </c>
      <c r="L189" s="11">
        <f>COUNTIFS(F:F,F189,K:K,"&gt;"&amp;K189)+1</f>
        <v>7</v>
      </c>
    </row>
    <row r="190" s="1" customFormat="1" ht="14" customHeight="1" spans="1:12">
      <c r="A190" s="11">
        <v>188</v>
      </c>
      <c r="B190" s="12">
        <v>45813</v>
      </c>
      <c r="C190" s="13" t="s">
        <v>496</v>
      </c>
      <c r="D190" s="13" t="s">
        <v>497</v>
      </c>
      <c r="E190" s="13" t="s">
        <v>482</v>
      </c>
      <c r="F190" s="14" t="s">
        <v>483</v>
      </c>
      <c r="G190" s="14">
        <v>3</v>
      </c>
      <c r="H190" s="15" t="s">
        <v>344</v>
      </c>
      <c r="I190" s="17">
        <v>82.8</v>
      </c>
      <c r="J190" s="17"/>
      <c r="K190" s="17">
        <v>82.8</v>
      </c>
      <c r="L190" s="11">
        <f>COUNTIFS(F:F,F190,K:K,"&gt;"&amp;K190)+1</f>
        <v>8</v>
      </c>
    </row>
    <row r="191" s="1" customFormat="1" ht="14" customHeight="1" spans="1:12">
      <c r="A191" s="11">
        <v>189</v>
      </c>
      <c r="B191" s="12">
        <v>45813</v>
      </c>
      <c r="C191" s="13" t="s">
        <v>498</v>
      </c>
      <c r="D191" s="13" t="s">
        <v>499</v>
      </c>
      <c r="E191" s="13" t="s">
        <v>482</v>
      </c>
      <c r="F191" s="14" t="s">
        <v>483</v>
      </c>
      <c r="G191" s="14">
        <v>3</v>
      </c>
      <c r="H191" s="15" t="s">
        <v>344</v>
      </c>
      <c r="I191" s="17">
        <v>82.5</v>
      </c>
      <c r="J191" s="17"/>
      <c r="K191" s="17">
        <v>82.5</v>
      </c>
      <c r="L191" s="11">
        <f>COUNTIFS(F:F,F191,K:K,"&gt;"&amp;K191)+1</f>
        <v>9</v>
      </c>
    </row>
    <row r="192" s="1" customFormat="1" ht="14" customHeight="1" spans="1:12">
      <c r="A192" s="11">
        <v>190</v>
      </c>
      <c r="B192" s="12">
        <v>45813</v>
      </c>
      <c r="C192" s="13" t="s">
        <v>500</v>
      </c>
      <c r="D192" s="13" t="s">
        <v>501</v>
      </c>
      <c r="E192" s="13" t="s">
        <v>502</v>
      </c>
      <c r="F192" s="14" t="s">
        <v>503</v>
      </c>
      <c r="G192" s="14">
        <v>3</v>
      </c>
      <c r="H192" s="15" t="s">
        <v>344</v>
      </c>
      <c r="I192" s="17">
        <v>80</v>
      </c>
      <c r="J192" s="17">
        <v>5</v>
      </c>
      <c r="K192" s="17">
        <v>85</v>
      </c>
      <c r="L192" s="11">
        <f>COUNTIFS(F:F,F192,K:K,"&gt;"&amp;K192)+1</f>
        <v>1</v>
      </c>
    </row>
    <row r="193" s="1" customFormat="1" ht="14" customHeight="1" spans="1:12">
      <c r="A193" s="11">
        <v>191</v>
      </c>
      <c r="B193" s="12">
        <v>45813</v>
      </c>
      <c r="C193" s="13" t="s">
        <v>504</v>
      </c>
      <c r="D193" s="13" t="s">
        <v>505</v>
      </c>
      <c r="E193" s="13" t="s">
        <v>502</v>
      </c>
      <c r="F193" s="14" t="s">
        <v>503</v>
      </c>
      <c r="G193" s="14">
        <v>3</v>
      </c>
      <c r="H193" s="15" t="s">
        <v>344</v>
      </c>
      <c r="I193" s="17">
        <v>84.2</v>
      </c>
      <c r="J193" s="17"/>
      <c r="K193" s="17">
        <v>84.2</v>
      </c>
      <c r="L193" s="11">
        <f>COUNTIFS(F:F,F193,K:K,"&gt;"&amp;K193)+1</f>
        <v>2</v>
      </c>
    </row>
    <row r="194" s="1" customFormat="1" ht="14" customHeight="1" spans="1:12">
      <c r="A194" s="11">
        <v>192</v>
      </c>
      <c r="B194" s="12">
        <v>45813</v>
      </c>
      <c r="C194" s="13" t="s">
        <v>506</v>
      </c>
      <c r="D194" s="13" t="s">
        <v>507</v>
      </c>
      <c r="E194" s="13" t="s">
        <v>502</v>
      </c>
      <c r="F194" s="14" t="s">
        <v>503</v>
      </c>
      <c r="G194" s="14">
        <v>3</v>
      </c>
      <c r="H194" s="15" t="s">
        <v>344</v>
      </c>
      <c r="I194" s="17">
        <v>83.4</v>
      </c>
      <c r="J194" s="17"/>
      <c r="K194" s="17">
        <v>83.4</v>
      </c>
      <c r="L194" s="11">
        <f>COUNTIFS(F:F,F194,K:K,"&gt;"&amp;K194)+1</f>
        <v>3</v>
      </c>
    </row>
    <row r="195" s="1" customFormat="1" ht="14" customHeight="1" spans="1:12">
      <c r="A195" s="11">
        <v>193</v>
      </c>
      <c r="B195" s="12">
        <v>45813</v>
      </c>
      <c r="C195" s="13" t="s">
        <v>508</v>
      </c>
      <c r="D195" s="13" t="s">
        <v>509</v>
      </c>
      <c r="E195" s="13" t="s">
        <v>502</v>
      </c>
      <c r="F195" s="14" t="s">
        <v>503</v>
      </c>
      <c r="G195" s="14">
        <v>3</v>
      </c>
      <c r="H195" s="15" t="s">
        <v>344</v>
      </c>
      <c r="I195" s="17">
        <v>82.8</v>
      </c>
      <c r="J195" s="17"/>
      <c r="K195" s="17">
        <v>82.8</v>
      </c>
      <c r="L195" s="11">
        <f>COUNTIFS(F:F,F195,K:K,"&gt;"&amp;K195)+1</f>
        <v>4</v>
      </c>
    </row>
    <row r="196" s="1" customFormat="1" ht="14" customHeight="1" spans="1:12">
      <c r="A196" s="11">
        <v>194</v>
      </c>
      <c r="B196" s="12">
        <v>45813</v>
      </c>
      <c r="C196" s="13" t="s">
        <v>510</v>
      </c>
      <c r="D196" s="13" t="s">
        <v>511</v>
      </c>
      <c r="E196" s="13" t="s">
        <v>502</v>
      </c>
      <c r="F196" s="14" t="s">
        <v>503</v>
      </c>
      <c r="G196" s="14">
        <v>3</v>
      </c>
      <c r="H196" s="15" t="s">
        <v>344</v>
      </c>
      <c r="I196" s="17">
        <v>82.7</v>
      </c>
      <c r="J196" s="17"/>
      <c r="K196" s="17">
        <v>82.7</v>
      </c>
      <c r="L196" s="11">
        <f>COUNTIFS(F:F,F196,K:K,"&gt;"&amp;K196)+1</f>
        <v>5</v>
      </c>
    </row>
    <row r="197" s="1" customFormat="1" ht="14" customHeight="1" spans="1:12">
      <c r="A197" s="11">
        <v>195</v>
      </c>
      <c r="B197" s="12">
        <v>45813</v>
      </c>
      <c r="C197" s="13" t="s">
        <v>512</v>
      </c>
      <c r="D197" s="13" t="s">
        <v>513</v>
      </c>
      <c r="E197" s="13" t="s">
        <v>502</v>
      </c>
      <c r="F197" s="14" t="s">
        <v>503</v>
      </c>
      <c r="G197" s="14">
        <v>3</v>
      </c>
      <c r="H197" s="15" t="s">
        <v>344</v>
      </c>
      <c r="I197" s="17">
        <v>82.2</v>
      </c>
      <c r="J197" s="17"/>
      <c r="K197" s="17">
        <v>82.2</v>
      </c>
      <c r="L197" s="11">
        <f>COUNTIFS(F:F,F197,K:K,"&gt;"&amp;K197)+1</f>
        <v>6</v>
      </c>
    </row>
    <row r="198" s="1" customFormat="1" ht="14" customHeight="1" spans="1:12">
      <c r="A198" s="11">
        <v>196</v>
      </c>
      <c r="B198" s="12">
        <v>45813</v>
      </c>
      <c r="C198" s="13" t="s">
        <v>514</v>
      </c>
      <c r="D198" s="13" t="s">
        <v>515</v>
      </c>
      <c r="E198" s="13" t="s">
        <v>502</v>
      </c>
      <c r="F198" s="14" t="s">
        <v>503</v>
      </c>
      <c r="G198" s="14">
        <v>3</v>
      </c>
      <c r="H198" s="15" t="s">
        <v>344</v>
      </c>
      <c r="I198" s="17">
        <v>82</v>
      </c>
      <c r="J198" s="17"/>
      <c r="K198" s="17">
        <v>82</v>
      </c>
      <c r="L198" s="11">
        <f>COUNTIFS(F:F,F198,K:K,"&gt;"&amp;K198)+1</f>
        <v>7</v>
      </c>
    </row>
    <row r="199" s="1" customFormat="1" ht="14" customHeight="1" spans="1:12">
      <c r="A199" s="11">
        <v>197</v>
      </c>
      <c r="B199" s="12">
        <v>45813</v>
      </c>
      <c r="C199" s="13" t="s">
        <v>516</v>
      </c>
      <c r="D199" s="13" t="s">
        <v>517</v>
      </c>
      <c r="E199" s="13" t="s">
        <v>502</v>
      </c>
      <c r="F199" s="14" t="s">
        <v>503</v>
      </c>
      <c r="G199" s="14">
        <v>3</v>
      </c>
      <c r="H199" s="15" t="s">
        <v>344</v>
      </c>
      <c r="I199" s="17">
        <v>82</v>
      </c>
      <c r="J199" s="17"/>
      <c r="K199" s="17">
        <v>82</v>
      </c>
      <c r="L199" s="11">
        <f>COUNTIFS(F:F,F199,K:K,"&gt;"&amp;K199)+1</f>
        <v>7</v>
      </c>
    </row>
    <row r="200" s="1" customFormat="1" ht="14" customHeight="1" spans="1:12">
      <c r="A200" s="11">
        <v>198</v>
      </c>
      <c r="B200" s="12">
        <v>45813</v>
      </c>
      <c r="C200" s="13" t="s">
        <v>518</v>
      </c>
      <c r="D200" s="13" t="s">
        <v>519</v>
      </c>
      <c r="E200" s="13" t="s">
        <v>502</v>
      </c>
      <c r="F200" s="14" t="s">
        <v>503</v>
      </c>
      <c r="G200" s="14">
        <v>3</v>
      </c>
      <c r="H200" s="15" t="s">
        <v>344</v>
      </c>
      <c r="I200" s="17">
        <v>81</v>
      </c>
      <c r="J200" s="17"/>
      <c r="K200" s="17">
        <v>81</v>
      </c>
      <c r="L200" s="11">
        <f>COUNTIFS(F:F,F200,K:K,"&gt;"&amp;K200)+1</f>
        <v>9</v>
      </c>
    </row>
    <row r="201" s="1" customFormat="1" ht="14" customHeight="1" spans="1:12">
      <c r="A201" s="11">
        <v>199</v>
      </c>
      <c r="B201" s="12">
        <v>45813</v>
      </c>
      <c r="C201" s="13" t="s">
        <v>520</v>
      </c>
      <c r="D201" s="13" t="s">
        <v>521</v>
      </c>
      <c r="E201" s="13" t="s">
        <v>502</v>
      </c>
      <c r="F201" s="14" t="s">
        <v>503</v>
      </c>
      <c r="G201" s="14">
        <v>3</v>
      </c>
      <c r="H201" s="15" t="s">
        <v>344</v>
      </c>
      <c r="I201" s="17">
        <v>81</v>
      </c>
      <c r="J201" s="17"/>
      <c r="K201" s="17">
        <v>81</v>
      </c>
      <c r="L201" s="11">
        <f>COUNTIFS(F:F,F201,K:K,"&gt;"&amp;K201)+1</f>
        <v>9</v>
      </c>
    </row>
    <row r="202" s="2" customFormat="1" spans="1:12">
      <c r="A202" s="11">
        <v>200</v>
      </c>
      <c r="B202" s="12">
        <v>45813</v>
      </c>
      <c r="C202" s="18" t="s">
        <v>522</v>
      </c>
      <c r="D202" s="18" t="s">
        <v>523</v>
      </c>
      <c r="E202" s="18" t="s">
        <v>524</v>
      </c>
      <c r="F202" s="19" t="s">
        <v>525</v>
      </c>
      <c r="G202" s="19">
        <v>1</v>
      </c>
      <c r="H202" s="20" t="s">
        <v>526</v>
      </c>
      <c r="I202" s="21">
        <v>78</v>
      </c>
      <c r="J202" s="21"/>
      <c r="K202" s="17">
        <v>78</v>
      </c>
      <c r="L202" s="11">
        <f>COUNTIFS(F:F,F202,K:K,"&gt;"&amp;K202)+1</f>
        <v>1</v>
      </c>
    </row>
    <row r="203" s="2" customFormat="1" spans="1:12">
      <c r="A203" s="11">
        <v>201</v>
      </c>
      <c r="B203" s="12">
        <v>45813</v>
      </c>
      <c r="C203" s="18" t="s">
        <v>527</v>
      </c>
      <c r="D203" s="18" t="s">
        <v>528</v>
      </c>
      <c r="E203" s="18" t="s">
        <v>524</v>
      </c>
      <c r="F203" s="19" t="s">
        <v>525</v>
      </c>
      <c r="G203" s="19">
        <v>1</v>
      </c>
      <c r="H203" s="20" t="s">
        <v>526</v>
      </c>
      <c r="I203" s="21">
        <v>67.2</v>
      </c>
      <c r="J203" s="21"/>
      <c r="K203" s="17">
        <v>67.2</v>
      </c>
      <c r="L203" s="11">
        <f>COUNTIFS(F:F,F203,K:K,"&gt;"&amp;K203)+1</f>
        <v>2</v>
      </c>
    </row>
    <row r="204" s="2" customFormat="1" spans="1:12">
      <c r="A204" s="11">
        <v>202</v>
      </c>
      <c r="B204" s="12">
        <v>45813</v>
      </c>
      <c r="C204" s="18" t="s">
        <v>529</v>
      </c>
      <c r="D204" s="18" t="s">
        <v>530</v>
      </c>
      <c r="E204" s="18" t="s">
        <v>524</v>
      </c>
      <c r="F204" s="19" t="s">
        <v>525</v>
      </c>
      <c r="G204" s="19">
        <v>1</v>
      </c>
      <c r="H204" s="20" t="s">
        <v>526</v>
      </c>
      <c r="I204" s="21">
        <v>66.2</v>
      </c>
      <c r="J204" s="21"/>
      <c r="K204" s="17">
        <v>66.2</v>
      </c>
      <c r="L204" s="11">
        <f>COUNTIFS(F:F,F204,K:K,"&gt;"&amp;K204)+1</f>
        <v>3</v>
      </c>
    </row>
    <row r="205" s="2" customFormat="1" spans="1:12">
      <c r="A205" s="11">
        <v>203</v>
      </c>
      <c r="B205" s="12">
        <v>45813</v>
      </c>
      <c r="C205" s="18" t="s">
        <v>531</v>
      </c>
      <c r="D205" s="18" t="s">
        <v>532</v>
      </c>
      <c r="E205" s="18" t="s">
        <v>524</v>
      </c>
      <c r="F205" s="19" t="s">
        <v>533</v>
      </c>
      <c r="G205" s="19">
        <v>3</v>
      </c>
      <c r="H205" s="20" t="s">
        <v>534</v>
      </c>
      <c r="I205" s="21">
        <v>73.6</v>
      </c>
      <c r="J205" s="21"/>
      <c r="K205" s="17">
        <v>73.6</v>
      </c>
      <c r="L205" s="11">
        <f>COUNTIFS(F:F,F205,K:K,"&gt;"&amp;K205)+1</f>
        <v>1</v>
      </c>
    </row>
    <row r="206" s="2" customFormat="1" spans="1:12">
      <c r="A206" s="11">
        <v>204</v>
      </c>
      <c r="B206" s="12">
        <v>45813</v>
      </c>
      <c r="C206" s="18" t="s">
        <v>535</v>
      </c>
      <c r="D206" s="18" t="s">
        <v>536</v>
      </c>
      <c r="E206" s="18" t="s">
        <v>524</v>
      </c>
      <c r="F206" s="19" t="s">
        <v>533</v>
      </c>
      <c r="G206" s="19">
        <v>3</v>
      </c>
      <c r="H206" s="20" t="s">
        <v>534</v>
      </c>
      <c r="I206" s="21">
        <v>68.4</v>
      </c>
      <c r="J206" s="21"/>
      <c r="K206" s="17">
        <v>68.4</v>
      </c>
      <c r="L206" s="11">
        <f>COUNTIFS(F:F,F206,K:K,"&gt;"&amp;K206)+1</f>
        <v>2</v>
      </c>
    </row>
    <row r="207" s="2" customFormat="1" spans="1:12">
      <c r="A207" s="11">
        <v>205</v>
      </c>
      <c r="B207" s="12">
        <v>45813</v>
      </c>
      <c r="C207" s="18" t="s">
        <v>537</v>
      </c>
      <c r="D207" s="18" t="s">
        <v>538</v>
      </c>
      <c r="E207" s="18" t="s">
        <v>524</v>
      </c>
      <c r="F207" s="19" t="s">
        <v>533</v>
      </c>
      <c r="G207" s="19">
        <v>3</v>
      </c>
      <c r="H207" s="20" t="s">
        <v>534</v>
      </c>
      <c r="I207" s="21">
        <v>66.3</v>
      </c>
      <c r="J207" s="21"/>
      <c r="K207" s="17">
        <v>66.3</v>
      </c>
      <c r="L207" s="11">
        <f>COUNTIFS(F:F,F207,K:K,"&gt;"&amp;K207)+1</f>
        <v>3</v>
      </c>
    </row>
    <row r="208" s="2" customFormat="1" spans="1:12">
      <c r="A208" s="11">
        <v>206</v>
      </c>
      <c r="B208" s="12">
        <v>45813</v>
      </c>
      <c r="C208" s="18" t="s">
        <v>539</v>
      </c>
      <c r="D208" s="18" t="s">
        <v>540</v>
      </c>
      <c r="E208" s="18" t="s">
        <v>524</v>
      </c>
      <c r="F208" s="19" t="s">
        <v>533</v>
      </c>
      <c r="G208" s="19">
        <v>3</v>
      </c>
      <c r="H208" s="20" t="s">
        <v>534</v>
      </c>
      <c r="I208" s="21">
        <v>64.8</v>
      </c>
      <c r="J208" s="21"/>
      <c r="K208" s="17">
        <v>64.8</v>
      </c>
      <c r="L208" s="11">
        <f>COUNTIFS(F:F,F208,K:K,"&gt;"&amp;K208)+1</f>
        <v>4</v>
      </c>
    </row>
    <row r="209" s="2" customFormat="1" spans="1:12">
      <c r="A209" s="11">
        <v>207</v>
      </c>
      <c r="B209" s="12">
        <v>45813</v>
      </c>
      <c r="C209" s="18" t="s">
        <v>541</v>
      </c>
      <c r="D209" s="18" t="s">
        <v>542</v>
      </c>
      <c r="E209" s="18" t="s">
        <v>524</v>
      </c>
      <c r="F209" s="19" t="s">
        <v>533</v>
      </c>
      <c r="G209" s="19">
        <v>3</v>
      </c>
      <c r="H209" s="20" t="s">
        <v>534</v>
      </c>
      <c r="I209" s="21">
        <v>63.2</v>
      </c>
      <c r="J209" s="21"/>
      <c r="K209" s="17">
        <v>63.2</v>
      </c>
      <c r="L209" s="11">
        <f>COUNTIFS(F:F,F209,K:K,"&gt;"&amp;K209)+1</f>
        <v>5</v>
      </c>
    </row>
    <row r="210" s="2" customFormat="1" spans="1:12">
      <c r="A210" s="11">
        <v>208</v>
      </c>
      <c r="B210" s="12">
        <v>45813</v>
      </c>
      <c r="C210" s="18" t="s">
        <v>543</v>
      </c>
      <c r="D210" s="18" t="s">
        <v>544</v>
      </c>
      <c r="E210" s="18" t="s">
        <v>524</v>
      </c>
      <c r="F210" s="19" t="s">
        <v>533</v>
      </c>
      <c r="G210" s="19">
        <v>3</v>
      </c>
      <c r="H210" s="20" t="s">
        <v>534</v>
      </c>
      <c r="I210" s="21">
        <v>61.3</v>
      </c>
      <c r="J210" s="21"/>
      <c r="K210" s="17">
        <v>61.3</v>
      </c>
      <c r="L210" s="11">
        <f>COUNTIFS(F:F,F210,K:K,"&gt;"&amp;K210)+1</f>
        <v>6</v>
      </c>
    </row>
    <row r="211" s="2" customFormat="1" spans="1:12">
      <c r="A211" s="11">
        <v>209</v>
      </c>
      <c r="B211" s="12">
        <v>45813</v>
      </c>
      <c r="C211" s="18" t="s">
        <v>545</v>
      </c>
      <c r="D211" s="18" t="s">
        <v>546</v>
      </c>
      <c r="E211" s="18" t="s">
        <v>524</v>
      </c>
      <c r="F211" s="19" t="s">
        <v>533</v>
      </c>
      <c r="G211" s="19">
        <v>3</v>
      </c>
      <c r="H211" s="20" t="s">
        <v>534</v>
      </c>
      <c r="I211" s="21">
        <v>61.3</v>
      </c>
      <c r="J211" s="21"/>
      <c r="K211" s="17">
        <v>61.3</v>
      </c>
      <c r="L211" s="11">
        <f>COUNTIFS(F:F,F211,K:K,"&gt;"&amp;K211)+1</f>
        <v>6</v>
      </c>
    </row>
    <row r="212" s="2" customFormat="1" spans="1:12">
      <c r="A212" s="11">
        <v>210</v>
      </c>
      <c r="B212" s="12">
        <v>45813</v>
      </c>
      <c r="C212" s="18" t="s">
        <v>547</v>
      </c>
      <c r="D212" s="18" t="s">
        <v>548</v>
      </c>
      <c r="E212" s="18" t="s">
        <v>524</v>
      </c>
      <c r="F212" s="19" t="s">
        <v>533</v>
      </c>
      <c r="G212" s="19">
        <v>3</v>
      </c>
      <c r="H212" s="20" t="s">
        <v>534</v>
      </c>
      <c r="I212" s="21">
        <v>61</v>
      </c>
      <c r="J212" s="21"/>
      <c r="K212" s="17">
        <v>61</v>
      </c>
      <c r="L212" s="11">
        <f>COUNTIFS(F:F,F212,K:K,"&gt;"&amp;K212)+1</f>
        <v>8</v>
      </c>
    </row>
    <row r="213" s="2" customFormat="1" spans="1:12">
      <c r="A213" s="11">
        <v>211</v>
      </c>
      <c r="B213" s="12">
        <v>45813</v>
      </c>
      <c r="C213" s="18" t="s">
        <v>549</v>
      </c>
      <c r="D213" s="18" t="s">
        <v>550</v>
      </c>
      <c r="E213" s="18" t="s">
        <v>524</v>
      </c>
      <c r="F213" s="19" t="s">
        <v>533</v>
      </c>
      <c r="G213" s="19">
        <v>3</v>
      </c>
      <c r="H213" s="20" t="s">
        <v>534</v>
      </c>
      <c r="I213" s="21">
        <v>61</v>
      </c>
      <c r="J213" s="21"/>
      <c r="K213" s="17">
        <v>61</v>
      </c>
      <c r="L213" s="11">
        <f>COUNTIFS(F:F,F213,K:K,"&gt;"&amp;K213)+1</f>
        <v>8</v>
      </c>
    </row>
    <row r="214" s="2" customFormat="1" spans="1:12">
      <c r="A214" s="11">
        <v>212</v>
      </c>
      <c r="B214" s="12">
        <v>45813</v>
      </c>
      <c r="C214" s="18" t="s">
        <v>551</v>
      </c>
      <c r="D214" s="18" t="s">
        <v>552</v>
      </c>
      <c r="E214" s="18" t="s">
        <v>553</v>
      </c>
      <c r="F214" s="19" t="s">
        <v>554</v>
      </c>
      <c r="G214" s="19">
        <v>3</v>
      </c>
      <c r="H214" s="20" t="s">
        <v>555</v>
      </c>
      <c r="I214" s="21">
        <v>71.1</v>
      </c>
      <c r="J214" s="21"/>
      <c r="K214" s="17">
        <v>71.1</v>
      </c>
      <c r="L214" s="11">
        <f>COUNTIFS(F:F,F214,K:K,"&gt;"&amp;K214)+1</f>
        <v>1</v>
      </c>
    </row>
    <row r="215" s="2" customFormat="1" spans="1:12">
      <c r="A215" s="11">
        <v>213</v>
      </c>
      <c r="B215" s="12">
        <v>45813</v>
      </c>
      <c r="C215" s="18" t="s">
        <v>556</v>
      </c>
      <c r="D215" s="18" t="s">
        <v>557</v>
      </c>
      <c r="E215" s="18" t="s">
        <v>553</v>
      </c>
      <c r="F215" s="19" t="s">
        <v>554</v>
      </c>
      <c r="G215" s="19">
        <v>3</v>
      </c>
      <c r="H215" s="20" t="s">
        <v>555</v>
      </c>
      <c r="I215" s="21">
        <v>69.6</v>
      </c>
      <c r="J215" s="21"/>
      <c r="K215" s="17">
        <v>69.6</v>
      </c>
      <c r="L215" s="11">
        <f>COUNTIFS(F:F,F215,K:K,"&gt;"&amp;K215)+1</f>
        <v>2</v>
      </c>
    </row>
    <row r="216" s="2" customFormat="1" spans="1:12">
      <c r="A216" s="11">
        <v>214</v>
      </c>
      <c r="B216" s="12">
        <v>45813</v>
      </c>
      <c r="C216" s="18" t="s">
        <v>558</v>
      </c>
      <c r="D216" s="18" t="s">
        <v>559</v>
      </c>
      <c r="E216" s="18" t="s">
        <v>553</v>
      </c>
      <c r="F216" s="19" t="s">
        <v>554</v>
      </c>
      <c r="G216" s="19">
        <v>3</v>
      </c>
      <c r="H216" s="20" t="s">
        <v>555</v>
      </c>
      <c r="I216" s="21">
        <v>66.2</v>
      </c>
      <c r="J216" s="21"/>
      <c r="K216" s="17">
        <v>66.2</v>
      </c>
      <c r="L216" s="11">
        <f>COUNTIFS(F:F,F216,K:K,"&gt;"&amp;K216)+1</f>
        <v>3</v>
      </c>
    </row>
    <row r="217" s="2" customFormat="1" spans="1:12">
      <c r="A217" s="11">
        <v>215</v>
      </c>
      <c r="B217" s="12">
        <v>45813</v>
      </c>
      <c r="C217" s="18" t="s">
        <v>560</v>
      </c>
      <c r="D217" s="18" t="s">
        <v>561</v>
      </c>
      <c r="E217" s="18" t="s">
        <v>553</v>
      </c>
      <c r="F217" s="19" t="s">
        <v>554</v>
      </c>
      <c r="G217" s="19">
        <v>3</v>
      </c>
      <c r="H217" s="20" t="s">
        <v>555</v>
      </c>
      <c r="I217" s="21">
        <v>64.3</v>
      </c>
      <c r="J217" s="21"/>
      <c r="K217" s="17">
        <v>64.3</v>
      </c>
      <c r="L217" s="11">
        <f>COUNTIFS(F:F,F217,K:K,"&gt;"&amp;K217)+1</f>
        <v>4</v>
      </c>
    </row>
    <row r="218" s="2" customFormat="1" spans="1:12">
      <c r="A218" s="11">
        <v>216</v>
      </c>
      <c r="B218" s="12">
        <v>45813</v>
      </c>
      <c r="C218" s="18" t="s">
        <v>562</v>
      </c>
      <c r="D218" s="18" t="s">
        <v>563</v>
      </c>
      <c r="E218" s="18" t="s">
        <v>553</v>
      </c>
      <c r="F218" s="19" t="s">
        <v>554</v>
      </c>
      <c r="G218" s="19">
        <v>3</v>
      </c>
      <c r="H218" s="20" t="s">
        <v>555</v>
      </c>
      <c r="I218" s="21">
        <v>62.1</v>
      </c>
      <c r="J218" s="21"/>
      <c r="K218" s="17">
        <v>62.1</v>
      </c>
      <c r="L218" s="11">
        <f>COUNTIFS(F:F,F218,K:K,"&gt;"&amp;K218)+1</f>
        <v>5</v>
      </c>
    </row>
    <row r="219" s="2" customFormat="1" spans="1:12">
      <c r="A219" s="11">
        <v>217</v>
      </c>
      <c r="B219" s="12">
        <v>45813</v>
      </c>
      <c r="C219" s="18" t="s">
        <v>564</v>
      </c>
      <c r="D219" s="18" t="s">
        <v>565</v>
      </c>
      <c r="E219" s="18" t="s">
        <v>553</v>
      </c>
      <c r="F219" s="19" t="s">
        <v>554</v>
      </c>
      <c r="G219" s="19">
        <v>3</v>
      </c>
      <c r="H219" s="20" t="s">
        <v>555</v>
      </c>
      <c r="I219" s="21">
        <v>61.9</v>
      </c>
      <c r="J219" s="21"/>
      <c r="K219" s="17">
        <v>61.9</v>
      </c>
      <c r="L219" s="11">
        <f>COUNTIFS(F:F,F219,K:K,"&gt;"&amp;K219)+1</f>
        <v>6</v>
      </c>
    </row>
    <row r="220" s="2" customFormat="1" spans="1:12">
      <c r="A220" s="11">
        <v>218</v>
      </c>
      <c r="B220" s="12">
        <v>45813</v>
      </c>
      <c r="C220" s="18" t="s">
        <v>566</v>
      </c>
      <c r="D220" s="18" t="s">
        <v>567</v>
      </c>
      <c r="E220" s="18" t="s">
        <v>553</v>
      </c>
      <c r="F220" s="19" t="s">
        <v>554</v>
      </c>
      <c r="G220" s="19">
        <v>3</v>
      </c>
      <c r="H220" s="20" t="s">
        <v>555</v>
      </c>
      <c r="I220" s="21">
        <v>61.2</v>
      </c>
      <c r="J220" s="21"/>
      <c r="K220" s="17">
        <v>61.2</v>
      </c>
      <c r="L220" s="11">
        <f>COUNTIFS(F:F,F220,K:K,"&gt;"&amp;K220)+1</f>
        <v>7</v>
      </c>
    </row>
    <row r="221" s="2" customFormat="1" spans="1:12">
      <c r="A221" s="11">
        <v>219</v>
      </c>
      <c r="B221" s="12">
        <v>45813</v>
      </c>
      <c r="C221" s="18" t="s">
        <v>568</v>
      </c>
      <c r="D221" s="18" t="s">
        <v>569</v>
      </c>
      <c r="E221" s="18" t="s">
        <v>553</v>
      </c>
      <c r="F221" s="19" t="s">
        <v>554</v>
      </c>
      <c r="G221" s="19">
        <v>3</v>
      </c>
      <c r="H221" s="20" t="s">
        <v>555</v>
      </c>
      <c r="I221" s="21">
        <v>61.1</v>
      </c>
      <c r="J221" s="21"/>
      <c r="K221" s="17">
        <v>61.1</v>
      </c>
      <c r="L221" s="11">
        <f>COUNTIFS(F:F,F221,K:K,"&gt;"&amp;K221)+1</f>
        <v>8</v>
      </c>
    </row>
    <row r="222" s="2" customFormat="1" spans="1:12">
      <c r="A222" s="11">
        <v>220</v>
      </c>
      <c r="B222" s="12">
        <v>45813</v>
      </c>
      <c r="C222" s="18" t="s">
        <v>570</v>
      </c>
      <c r="D222" s="18" t="s">
        <v>571</v>
      </c>
      <c r="E222" s="18" t="s">
        <v>553</v>
      </c>
      <c r="F222" s="19" t="s">
        <v>554</v>
      </c>
      <c r="G222" s="19">
        <v>3</v>
      </c>
      <c r="H222" s="20" t="s">
        <v>555</v>
      </c>
      <c r="I222" s="21">
        <v>60.6</v>
      </c>
      <c r="J222" s="21"/>
      <c r="K222" s="17">
        <v>60.6</v>
      </c>
      <c r="L222" s="11">
        <f>COUNTIFS(F:F,F222,K:K,"&gt;"&amp;K222)+1</f>
        <v>9</v>
      </c>
    </row>
    <row r="223" s="2" customFormat="1" spans="1:12">
      <c r="A223" s="11">
        <v>221</v>
      </c>
      <c r="B223" s="12">
        <v>45813</v>
      </c>
      <c r="C223" s="18" t="s">
        <v>572</v>
      </c>
      <c r="D223" s="18" t="s">
        <v>573</v>
      </c>
      <c r="E223" s="18" t="s">
        <v>553</v>
      </c>
      <c r="F223" s="19" t="s">
        <v>574</v>
      </c>
      <c r="G223" s="19">
        <v>5</v>
      </c>
      <c r="H223" s="20" t="s">
        <v>575</v>
      </c>
      <c r="I223" s="21">
        <v>67.5</v>
      </c>
      <c r="J223" s="21"/>
      <c r="K223" s="17">
        <v>67.5</v>
      </c>
      <c r="L223" s="11">
        <f>COUNTIFS(F:F,F223,K:K,"&gt;"&amp;K223)+1</f>
        <v>1</v>
      </c>
    </row>
    <row r="224" s="2" customFormat="1" spans="1:12">
      <c r="A224" s="11">
        <v>222</v>
      </c>
      <c r="B224" s="12">
        <v>45813</v>
      </c>
      <c r="C224" s="18" t="s">
        <v>576</v>
      </c>
      <c r="D224" s="18" t="s">
        <v>577</v>
      </c>
      <c r="E224" s="18" t="s">
        <v>553</v>
      </c>
      <c r="F224" s="19" t="s">
        <v>574</v>
      </c>
      <c r="G224" s="19">
        <v>5</v>
      </c>
      <c r="H224" s="20" t="s">
        <v>575</v>
      </c>
      <c r="I224" s="21">
        <v>66</v>
      </c>
      <c r="J224" s="21"/>
      <c r="K224" s="17">
        <v>66</v>
      </c>
      <c r="L224" s="11">
        <f>COUNTIFS(F:F,F224,K:K,"&gt;"&amp;K224)+1</f>
        <v>2</v>
      </c>
    </row>
    <row r="225" s="2" customFormat="1" spans="1:12">
      <c r="A225" s="11">
        <v>223</v>
      </c>
      <c r="B225" s="12">
        <v>45813</v>
      </c>
      <c r="C225" s="18" t="s">
        <v>578</v>
      </c>
      <c r="D225" s="18" t="s">
        <v>579</v>
      </c>
      <c r="E225" s="18" t="s">
        <v>553</v>
      </c>
      <c r="F225" s="19" t="s">
        <v>574</v>
      </c>
      <c r="G225" s="19">
        <v>5</v>
      </c>
      <c r="H225" s="20" t="s">
        <v>575</v>
      </c>
      <c r="I225" s="21">
        <v>62.1</v>
      </c>
      <c r="J225" s="21"/>
      <c r="K225" s="17">
        <v>62.1</v>
      </c>
      <c r="L225" s="11">
        <f>COUNTIFS(F:F,F225,K:K,"&gt;"&amp;K225)+1</f>
        <v>3</v>
      </c>
    </row>
    <row r="226" s="2" customFormat="1" spans="1:12">
      <c r="A226" s="11">
        <v>224</v>
      </c>
      <c r="B226" s="12">
        <v>45813</v>
      </c>
      <c r="C226" s="18" t="s">
        <v>580</v>
      </c>
      <c r="D226" s="18" t="s">
        <v>581</v>
      </c>
      <c r="E226" s="18" t="s">
        <v>553</v>
      </c>
      <c r="F226" s="19" t="s">
        <v>574</v>
      </c>
      <c r="G226" s="19">
        <v>5</v>
      </c>
      <c r="H226" s="20" t="s">
        <v>575</v>
      </c>
      <c r="I226" s="21">
        <v>60.6</v>
      </c>
      <c r="J226" s="21"/>
      <c r="K226" s="17">
        <v>60.6</v>
      </c>
      <c r="L226" s="11">
        <f>COUNTIFS(F:F,F226,K:K,"&gt;"&amp;K226)+1</f>
        <v>4</v>
      </c>
    </row>
    <row r="227" s="2" customFormat="1" spans="1:12">
      <c r="A227" s="11">
        <v>225</v>
      </c>
      <c r="B227" s="12">
        <v>45813</v>
      </c>
      <c r="C227" s="18" t="s">
        <v>582</v>
      </c>
      <c r="D227" s="18" t="s">
        <v>583</v>
      </c>
      <c r="E227" s="18" t="s">
        <v>553</v>
      </c>
      <c r="F227" s="19" t="s">
        <v>574</v>
      </c>
      <c r="G227" s="19">
        <v>5</v>
      </c>
      <c r="H227" s="20" t="s">
        <v>575</v>
      </c>
      <c r="I227" s="21">
        <v>58.7</v>
      </c>
      <c r="J227" s="21"/>
      <c r="K227" s="17">
        <v>58.7</v>
      </c>
      <c r="L227" s="11">
        <f>COUNTIFS(F:F,F227,K:K,"&gt;"&amp;K227)+1</f>
        <v>5</v>
      </c>
    </row>
    <row r="228" s="2" customFormat="1" spans="1:12">
      <c r="A228" s="11">
        <v>226</v>
      </c>
      <c r="B228" s="12">
        <v>45813</v>
      </c>
      <c r="C228" s="18" t="s">
        <v>584</v>
      </c>
      <c r="D228" s="18" t="s">
        <v>585</v>
      </c>
      <c r="E228" s="18" t="s">
        <v>553</v>
      </c>
      <c r="F228" s="19" t="s">
        <v>574</v>
      </c>
      <c r="G228" s="19">
        <v>5</v>
      </c>
      <c r="H228" s="20" t="s">
        <v>575</v>
      </c>
      <c r="I228" s="21">
        <v>58.5</v>
      </c>
      <c r="J228" s="21"/>
      <c r="K228" s="17">
        <v>58.5</v>
      </c>
      <c r="L228" s="11">
        <f>COUNTIFS(F:F,F228,K:K,"&gt;"&amp;K228)+1</f>
        <v>6</v>
      </c>
    </row>
    <row r="229" s="2" customFormat="1" spans="1:12">
      <c r="A229" s="11">
        <v>227</v>
      </c>
      <c r="B229" s="12">
        <v>45813</v>
      </c>
      <c r="C229" s="18" t="s">
        <v>586</v>
      </c>
      <c r="D229" s="18" t="s">
        <v>587</v>
      </c>
      <c r="E229" s="18" t="s">
        <v>553</v>
      </c>
      <c r="F229" s="19" t="s">
        <v>574</v>
      </c>
      <c r="G229" s="19">
        <v>5</v>
      </c>
      <c r="H229" s="20" t="s">
        <v>575</v>
      </c>
      <c r="I229" s="21">
        <v>57.2</v>
      </c>
      <c r="J229" s="21"/>
      <c r="K229" s="17">
        <v>57.2</v>
      </c>
      <c r="L229" s="11">
        <f>COUNTIFS(F:F,F229,K:K,"&gt;"&amp;K229)+1</f>
        <v>7</v>
      </c>
    </row>
    <row r="230" s="2" customFormat="1" spans="1:12">
      <c r="A230" s="11">
        <v>228</v>
      </c>
      <c r="B230" s="12">
        <v>45813</v>
      </c>
      <c r="C230" s="18" t="s">
        <v>588</v>
      </c>
      <c r="D230" s="18" t="s">
        <v>589</v>
      </c>
      <c r="E230" s="18" t="s">
        <v>553</v>
      </c>
      <c r="F230" s="19" t="s">
        <v>574</v>
      </c>
      <c r="G230" s="19">
        <v>5</v>
      </c>
      <c r="H230" s="20" t="s">
        <v>575</v>
      </c>
      <c r="I230" s="21">
        <v>50.8</v>
      </c>
      <c r="J230" s="21"/>
      <c r="K230" s="17">
        <v>50.8</v>
      </c>
      <c r="L230" s="11">
        <f>COUNTIFS(F:F,F230,K:K,"&gt;"&amp;K230)+1</f>
        <v>8</v>
      </c>
    </row>
    <row r="231" s="2" customFormat="1" spans="1:12">
      <c r="A231" s="11">
        <v>229</v>
      </c>
      <c r="B231" s="12">
        <v>45813</v>
      </c>
      <c r="C231" s="18" t="s">
        <v>590</v>
      </c>
      <c r="D231" s="18" t="s">
        <v>591</v>
      </c>
      <c r="E231" s="18" t="s">
        <v>553</v>
      </c>
      <c r="F231" s="19" t="s">
        <v>574</v>
      </c>
      <c r="G231" s="19">
        <v>5</v>
      </c>
      <c r="H231" s="20" t="s">
        <v>575</v>
      </c>
      <c r="I231" s="21">
        <v>45.4</v>
      </c>
      <c r="J231" s="21"/>
      <c r="K231" s="17">
        <v>45.4</v>
      </c>
      <c r="L231" s="11">
        <f>COUNTIFS(F:F,F231,K:K,"&gt;"&amp;K231)+1</f>
        <v>9</v>
      </c>
    </row>
    <row r="232" s="2" customFormat="1" spans="1:12">
      <c r="A232" s="11">
        <v>230</v>
      </c>
      <c r="B232" s="12">
        <v>45813</v>
      </c>
      <c r="C232" s="18" t="s">
        <v>592</v>
      </c>
      <c r="D232" s="18" t="s">
        <v>593</v>
      </c>
      <c r="E232" s="18" t="s">
        <v>553</v>
      </c>
      <c r="F232" s="19" t="s">
        <v>574</v>
      </c>
      <c r="G232" s="19">
        <v>5</v>
      </c>
      <c r="H232" s="20" t="s">
        <v>575</v>
      </c>
      <c r="I232" s="21">
        <v>44.4</v>
      </c>
      <c r="J232" s="21"/>
      <c r="K232" s="17">
        <v>44.4</v>
      </c>
      <c r="L232" s="11">
        <f>COUNTIFS(F:F,F232,K:K,"&gt;"&amp;K232)+1</f>
        <v>10</v>
      </c>
    </row>
    <row r="233" s="2" customFormat="1" spans="1:12">
      <c r="A233" s="11">
        <v>231</v>
      </c>
      <c r="B233" s="12">
        <v>45813</v>
      </c>
      <c r="C233" s="18" t="s">
        <v>594</v>
      </c>
      <c r="D233" s="18" t="s">
        <v>595</v>
      </c>
      <c r="E233" s="18" t="s">
        <v>553</v>
      </c>
      <c r="F233" s="19" t="s">
        <v>596</v>
      </c>
      <c r="G233" s="19">
        <v>5</v>
      </c>
      <c r="H233" s="20" t="s">
        <v>597</v>
      </c>
      <c r="I233" s="21">
        <v>66</v>
      </c>
      <c r="J233" s="21"/>
      <c r="K233" s="17">
        <v>66</v>
      </c>
      <c r="L233" s="11">
        <f>COUNTIFS(F:F,F233,K:K,"&gt;"&amp;K233)+1</f>
        <v>1</v>
      </c>
    </row>
    <row r="234" s="2" customFormat="1" spans="1:12">
      <c r="A234" s="11">
        <v>232</v>
      </c>
      <c r="B234" s="12">
        <v>45813</v>
      </c>
      <c r="C234" s="18" t="s">
        <v>598</v>
      </c>
      <c r="D234" s="18" t="s">
        <v>599</v>
      </c>
      <c r="E234" s="18" t="s">
        <v>553</v>
      </c>
      <c r="F234" s="19" t="s">
        <v>596</v>
      </c>
      <c r="G234" s="19">
        <v>5</v>
      </c>
      <c r="H234" s="20" t="s">
        <v>597</v>
      </c>
      <c r="I234" s="21">
        <v>63.1</v>
      </c>
      <c r="J234" s="21"/>
      <c r="K234" s="17">
        <v>63.1</v>
      </c>
      <c r="L234" s="11">
        <f>COUNTIFS(F:F,F234,K:K,"&gt;"&amp;K234)+1</f>
        <v>2</v>
      </c>
    </row>
    <row r="235" s="2" customFormat="1" spans="1:12">
      <c r="A235" s="11">
        <v>233</v>
      </c>
      <c r="B235" s="12">
        <v>45813</v>
      </c>
      <c r="C235" s="18" t="s">
        <v>600</v>
      </c>
      <c r="D235" s="18" t="s">
        <v>601</v>
      </c>
      <c r="E235" s="18" t="s">
        <v>553</v>
      </c>
      <c r="F235" s="19" t="s">
        <v>596</v>
      </c>
      <c r="G235" s="19">
        <v>5</v>
      </c>
      <c r="H235" s="20" t="s">
        <v>597</v>
      </c>
      <c r="I235" s="21">
        <v>61.5</v>
      </c>
      <c r="J235" s="21"/>
      <c r="K235" s="17">
        <v>61.5</v>
      </c>
      <c r="L235" s="11">
        <f>COUNTIFS(F:F,F235,K:K,"&gt;"&amp;K235)+1</f>
        <v>3</v>
      </c>
    </row>
    <row r="236" s="2" customFormat="1" spans="1:12">
      <c r="A236" s="11">
        <v>234</v>
      </c>
      <c r="B236" s="12">
        <v>45813</v>
      </c>
      <c r="C236" s="18" t="s">
        <v>602</v>
      </c>
      <c r="D236" s="18" t="s">
        <v>603</v>
      </c>
      <c r="E236" s="18" t="s">
        <v>553</v>
      </c>
      <c r="F236" s="19" t="s">
        <v>596</v>
      </c>
      <c r="G236" s="19">
        <v>5</v>
      </c>
      <c r="H236" s="20" t="s">
        <v>597</v>
      </c>
      <c r="I236" s="21">
        <v>61.4</v>
      </c>
      <c r="J236" s="21"/>
      <c r="K236" s="17">
        <v>61.4</v>
      </c>
      <c r="L236" s="11">
        <f>COUNTIFS(F:F,F236,K:K,"&gt;"&amp;K236)+1</f>
        <v>4</v>
      </c>
    </row>
    <row r="237" s="2" customFormat="1" spans="1:12">
      <c r="A237" s="11">
        <v>235</v>
      </c>
      <c r="B237" s="12">
        <v>45813</v>
      </c>
      <c r="C237" s="18" t="s">
        <v>604</v>
      </c>
      <c r="D237" s="18" t="s">
        <v>605</v>
      </c>
      <c r="E237" s="18" t="s">
        <v>553</v>
      </c>
      <c r="F237" s="19" t="s">
        <v>596</v>
      </c>
      <c r="G237" s="19">
        <v>5</v>
      </c>
      <c r="H237" s="20" t="s">
        <v>597</v>
      </c>
      <c r="I237" s="21">
        <v>59.8</v>
      </c>
      <c r="J237" s="21"/>
      <c r="K237" s="17">
        <v>59.8</v>
      </c>
      <c r="L237" s="11">
        <f>COUNTIFS(F:F,F237,K:K,"&gt;"&amp;K237)+1</f>
        <v>5</v>
      </c>
    </row>
    <row r="238" s="2" customFormat="1" spans="1:12">
      <c r="A238" s="11">
        <v>236</v>
      </c>
      <c r="B238" s="12">
        <v>45813</v>
      </c>
      <c r="C238" s="18" t="s">
        <v>606</v>
      </c>
      <c r="D238" s="18" t="s">
        <v>607</v>
      </c>
      <c r="E238" s="18" t="s">
        <v>553</v>
      </c>
      <c r="F238" s="19" t="s">
        <v>596</v>
      </c>
      <c r="G238" s="19">
        <v>5</v>
      </c>
      <c r="H238" s="20" t="s">
        <v>597</v>
      </c>
      <c r="I238" s="21">
        <v>59.5</v>
      </c>
      <c r="J238" s="21"/>
      <c r="K238" s="17">
        <v>59.5</v>
      </c>
      <c r="L238" s="11">
        <f>COUNTIFS(F:F,F238,K:K,"&gt;"&amp;K238)+1</f>
        <v>6</v>
      </c>
    </row>
    <row r="239" s="2" customFormat="1" spans="1:12">
      <c r="A239" s="11">
        <v>237</v>
      </c>
      <c r="B239" s="12">
        <v>45813</v>
      </c>
      <c r="C239" s="18" t="s">
        <v>608</v>
      </c>
      <c r="D239" s="18" t="s">
        <v>609</v>
      </c>
      <c r="E239" s="18" t="s">
        <v>553</v>
      </c>
      <c r="F239" s="19" t="s">
        <v>596</v>
      </c>
      <c r="G239" s="19">
        <v>5</v>
      </c>
      <c r="H239" s="20" t="s">
        <v>597</v>
      </c>
      <c r="I239" s="21">
        <v>59.1</v>
      </c>
      <c r="J239" s="21"/>
      <c r="K239" s="17">
        <v>59.1</v>
      </c>
      <c r="L239" s="11">
        <f>COUNTIFS(F:F,F239,K:K,"&gt;"&amp;K239)+1</f>
        <v>7</v>
      </c>
    </row>
    <row r="240" s="2" customFormat="1" spans="1:12">
      <c r="A240" s="11">
        <v>238</v>
      </c>
      <c r="B240" s="12">
        <v>45813</v>
      </c>
      <c r="C240" s="18" t="s">
        <v>610</v>
      </c>
      <c r="D240" s="18" t="s">
        <v>611</v>
      </c>
      <c r="E240" s="18" t="s">
        <v>553</v>
      </c>
      <c r="F240" s="19" t="s">
        <v>596</v>
      </c>
      <c r="G240" s="19">
        <v>5</v>
      </c>
      <c r="H240" s="20" t="s">
        <v>597</v>
      </c>
      <c r="I240" s="21">
        <v>57.7</v>
      </c>
      <c r="J240" s="21"/>
      <c r="K240" s="17">
        <v>57.7</v>
      </c>
      <c r="L240" s="11">
        <f>COUNTIFS(F:F,F240,K:K,"&gt;"&amp;K240)+1</f>
        <v>8</v>
      </c>
    </row>
    <row r="241" s="2" customFormat="1" spans="1:12">
      <c r="A241" s="11">
        <v>239</v>
      </c>
      <c r="B241" s="12">
        <v>45813</v>
      </c>
      <c r="C241" s="18" t="s">
        <v>612</v>
      </c>
      <c r="D241" s="18" t="s">
        <v>613</v>
      </c>
      <c r="E241" s="18" t="s">
        <v>553</v>
      </c>
      <c r="F241" s="19" t="s">
        <v>596</v>
      </c>
      <c r="G241" s="19">
        <v>5</v>
      </c>
      <c r="H241" s="20" t="s">
        <v>597</v>
      </c>
      <c r="I241" s="21">
        <v>57.5</v>
      </c>
      <c r="J241" s="21"/>
      <c r="K241" s="17">
        <v>57.5</v>
      </c>
      <c r="L241" s="11">
        <f>COUNTIFS(F:F,F241,K:K,"&gt;"&amp;K241)+1</f>
        <v>9</v>
      </c>
    </row>
    <row r="242" s="2" customFormat="1" spans="1:12">
      <c r="A242" s="11">
        <v>240</v>
      </c>
      <c r="B242" s="12">
        <v>45813</v>
      </c>
      <c r="C242" s="18" t="s">
        <v>614</v>
      </c>
      <c r="D242" s="18" t="s">
        <v>615</v>
      </c>
      <c r="E242" s="18" t="s">
        <v>553</v>
      </c>
      <c r="F242" s="19" t="s">
        <v>596</v>
      </c>
      <c r="G242" s="19">
        <v>5</v>
      </c>
      <c r="H242" s="20" t="s">
        <v>597</v>
      </c>
      <c r="I242" s="21">
        <v>56.4</v>
      </c>
      <c r="J242" s="21"/>
      <c r="K242" s="17">
        <v>56.4</v>
      </c>
      <c r="L242" s="11">
        <f>COUNTIFS(F:F,F242,K:K,"&gt;"&amp;K242)+1</f>
        <v>10</v>
      </c>
    </row>
    <row r="243" s="2" customFormat="1" spans="1:12">
      <c r="A243" s="11">
        <v>241</v>
      </c>
      <c r="B243" s="12">
        <v>45813</v>
      </c>
      <c r="C243" s="18" t="s">
        <v>616</v>
      </c>
      <c r="D243" s="18" t="s">
        <v>617</v>
      </c>
      <c r="E243" s="18" t="s">
        <v>553</v>
      </c>
      <c r="F243" s="19" t="s">
        <v>596</v>
      </c>
      <c r="G243" s="19">
        <v>5</v>
      </c>
      <c r="H243" s="20" t="s">
        <v>597</v>
      </c>
      <c r="I243" s="21">
        <v>56.2</v>
      </c>
      <c r="J243" s="21"/>
      <c r="K243" s="17">
        <v>56.2</v>
      </c>
      <c r="L243" s="11">
        <f>COUNTIFS(F:F,F243,K:K,"&gt;"&amp;K243)+1</f>
        <v>11</v>
      </c>
    </row>
    <row r="244" s="2" customFormat="1" spans="1:12">
      <c r="A244" s="11">
        <v>242</v>
      </c>
      <c r="B244" s="12">
        <v>45813</v>
      </c>
      <c r="C244" s="18" t="s">
        <v>618</v>
      </c>
      <c r="D244" s="18" t="s">
        <v>619</v>
      </c>
      <c r="E244" s="18" t="s">
        <v>553</v>
      </c>
      <c r="F244" s="19" t="s">
        <v>596</v>
      </c>
      <c r="G244" s="19">
        <v>5</v>
      </c>
      <c r="H244" s="20" t="s">
        <v>597</v>
      </c>
      <c r="I244" s="21">
        <v>54.4</v>
      </c>
      <c r="J244" s="21"/>
      <c r="K244" s="17">
        <v>54.4</v>
      </c>
      <c r="L244" s="11">
        <f>COUNTIFS(F:F,F244,K:K,"&gt;"&amp;K244)+1</f>
        <v>12</v>
      </c>
    </row>
    <row r="245" s="2" customFormat="1" spans="1:12">
      <c r="A245" s="11">
        <v>243</v>
      </c>
      <c r="B245" s="12">
        <v>45813</v>
      </c>
      <c r="C245" s="18" t="s">
        <v>620</v>
      </c>
      <c r="D245" s="18" t="s">
        <v>621</v>
      </c>
      <c r="E245" s="18" t="s">
        <v>553</v>
      </c>
      <c r="F245" s="19" t="s">
        <v>596</v>
      </c>
      <c r="G245" s="19">
        <v>5</v>
      </c>
      <c r="H245" s="20" t="s">
        <v>597</v>
      </c>
      <c r="I245" s="21">
        <v>52.6</v>
      </c>
      <c r="J245" s="21"/>
      <c r="K245" s="17">
        <v>52.6</v>
      </c>
      <c r="L245" s="11">
        <f>COUNTIFS(F:F,F245,K:K,"&gt;"&amp;K245)+1</f>
        <v>13</v>
      </c>
    </row>
    <row r="246" s="2" customFormat="1" spans="1:12">
      <c r="A246" s="11">
        <v>244</v>
      </c>
      <c r="B246" s="12">
        <v>45813</v>
      </c>
      <c r="C246" s="18" t="s">
        <v>622</v>
      </c>
      <c r="D246" s="18" t="s">
        <v>623</v>
      </c>
      <c r="E246" s="18" t="s">
        <v>553</v>
      </c>
      <c r="F246" s="19" t="s">
        <v>596</v>
      </c>
      <c r="G246" s="19">
        <v>5</v>
      </c>
      <c r="H246" s="20" t="s">
        <v>597</v>
      </c>
      <c r="I246" s="21">
        <v>51.9</v>
      </c>
      <c r="J246" s="21"/>
      <c r="K246" s="17">
        <v>51.9</v>
      </c>
      <c r="L246" s="11">
        <f>COUNTIFS(F:F,F246,K:K,"&gt;"&amp;K246)+1</f>
        <v>14</v>
      </c>
    </row>
    <row r="247" s="2" customFormat="1" spans="1:12">
      <c r="A247" s="11">
        <v>245</v>
      </c>
      <c r="B247" s="12">
        <v>45813</v>
      </c>
      <c r="C247" s="18" t="s">
        <v>624</v>
      </c>
      <c r="D247" s="18" t="s">
        <v>625</v>
      </c>
      <c r="E247" s="18" t="s">
        <v>553</v>
      </c>
      <c r="F247" s="19" t="s">
        <v>596</v>
      </c>
      <c r="G247" s="19">
        <v>5</v>
      </c>
      <c r="H247" s="20" t="s">
        <v>597</v>
      </c>
      <c r="I247" s="21">
        <v>50.1</v>
      </c>
      <c r="J247" s="21"/>
      <c r="K247" s="17">
        <v>50.1</v>
      </c>
      <c r="L247" s="11">
        <f>COUNTIFS(F:F,F247,K:K,"&gt;"&amp;K247)+1</f>
        <v>15</v>
      </c>
    </row>
    <row r="248" s="2" customFormat="1" spans="1:12">
      <c r="A248" s="11">
        <v>246</v>
      </c>
      <c r="B248" s="12">
        <v>45813</v>
      </c>
      <c r="C248" s="18" t="s">
        <v>626</v>
      </c>
      <c r="D248" s="18" t="s">
        <v>627</v>
      </c>
      <c r="E248" s="18" t="s">
        <v>628</v>
      </c>
      <c r="F248" s="19" t="s">
        <v>629</v>
      </c>
      <c r="G248" s="19">
        <v>4</v>
      </c>
      <c r="H248" s="20" t="s">
        <v>630</v>
      </c>
      <c r="I248" s="21">
        <v>81.7</v>
      </c>
      <c r="J248" s="21"/>
      <c r="K248" s="17">
        <v>81.7</v>
      </c>
      <c r="L248" s="11">
        <f>COUNTIFS(F:F,F248,K:K,"&gt;"&amp;K248)+1</f>
        <v>1</v>
      </c>
    </row>
    <row r="249" s="2" customFormat="1" spans="1:12">
      <c r="A249" s="11">
        <v>247</v>
      </c>
      <c r="B249" s="12">
        <v>45813</v>
      </c>
      <c r="C249" s="18" t="s">
        <v>631</v>
      </c>
      <c r="D249" s="18" t="s">
        <v>632</v>
      </c>
      <c r="E249" s="18" t="s">
        <v>628</v>
      </c>
      <c r="F249" s="19" t="s">
        <v>629</v>
      </c>
      <c r="G249" s="19">
        <v>4</v>
      </c>
      <c r="H249" s="20" t="s">
        <v>630</v>
      </c>
      <c r="I249" s="21">
        <v>76.2</v>
      </c>
      <c r="J249" s="21"/>
      <c r="K249" s="17">
        <v>76.2</v>
      </c>
      <c r="L249" s="11">
        <f>COUNTIFS(F:F,F249,K:K,"&gt;"&amp;K249)+1</f>
        <v>2</v>
      </c>
    </row>
    <row r="250" s="2" customFormat="1" spans="1:12">
      <c r="A250" s="11">
        <v>248</v>
      </c>
      <c r="B250" s="12">
        <v>45813</v>
      </c>
      <c r="C250" s="18" t="s">
        <v>633</v>
      </c>
      <c r="D250" s="18" t="s">
        <v>634</v>
      </c>
      <c r="E250" s="18" t="s">
        <v>628</v>
      </c>
      <c r="F250" s="19" t="s">
        <v>629</v>
      </c>
      <c r="G250" s="19">
        <v>4</v>
      </c>
      <c r="H250" s="20" t="s">
        <v>630</v>
      </c>
      <c r="I250" s="21">
        <v>75.9</v>
      </c>
      <c r="J250" s="21"/>
      <c r="K250" s="17">
        <v>75.9</v>
      </c>
      <c r="L250" s="11">
        <f>COUNTIFS(F:F,F250,K:K,"&gt;"&amp;K250)+1</f>
        <v>3</v>
      </c>
    </row>
    <row r="251" s="2" customFormat="1" spans="1:12">
      <c r="A251" s="11">
        <v>249</v>
      </c>
      <c r="B251" s="12">
        <v>45813</v>
      </c>
      <c r="C251" s="18" t="s">
        <v>635</v>
      </c>
      <c r="D251" s="18" t="s">
        <v>636</v>
      </c>
      <c r="E251" s="18" t="s">
        <v>628</v>
      </c>
      <c r="F251" s="19" t="s">
        <v>629</v>
      </c>
      <c r="G251" s="19">
        <v>4</v>
      </c>
      <c r="H251" s="20" t="s">
        <v>630</v>
      </c>
      <c r="I251" s="21">
        <v>74.7</v>
      </c>
      <c r="J251" s="21"/>
      <c r="K251" s="17">
        <v>74.7</v>
      </c>
      <c r="L251" s="11">
        <f>COUNTIFS(F:F,F251,K:K,"&gt;"&amp;K251)+1</f>
        <v>4</v>
      </c>
    </row>
    <row r="252" s="2" customFormat="1" spans="1:12">
      <c r="A252" s="11">
        <v>250</v>
      </c>
      <c r="B252" s="12">
        <v>45813</v>
      </c>
      <c r="C252" s="18" t="s">
        <v>637</v>
      </c>
      <c r="D252" s="18" t="s">
        <v>638</v>
      </c>
      <c r="E252" s="18" t="s">
        <v>628</v>
      </c>
      <c r="F252" s="19" t="s">
        <v>629</v>
      </c>
      <c r="G252" s="19">
        <v>4</v>
      </c>
      <c r="H252" s="20" t="s">
        <v>630</v>
      </c>
      <c r="I252" s="21">
        <v>73.5</v>
      </c>
      <c r="J252" s="21"/>
      <c r="K252" s="17">
        <v>73.5</v>
      </c>
      <c r="L252" s="11">
        <f>COUNTIFS(F:F,F252,K:K,"&gt;"&amp;K252)+1</f>
        <v>5</v>
      </c>
    </row>
    <row r="253" s="2" customFormat="1" spans="1:12">
      <c r="A253" s="11">
        <v>251</v>
      </c>
      <c r="B253" s="12">
        <v>45813</v>
      </c>
      <c r="C253" s="18" t="s">
        <v>639</v>
      </c>
      <c r="D253" s="18" t="s">
        <v>640</v>
      </c>
      <c r="E253" s="18" t="s">
        <v>628</v>
      </c>
      <c r="F253" s="19" t="s">
        <v>629</v>
      </c>
      <c r="G253" s="19">
        <v>4</v>
      </c>
      <c r="H253" s="20" t="s">
        <v>630</v>
      </c>
      <c r="I253" s="21">
        <v>73.2</v>
      </c>
      <c r="J253" s="21"/>
      <c r="K253" s="17">
        <v>73.2</v>
      </c>
      <c r="L253" s="11">
        <f>COUNTIFS(F:F,F253,K:K,"&gt;"&amp;K253)+1</f>
        <v>6</v>
      </c>
    </row>
    <row r="254" s="2" customFormat="1" spans="1:12">
      <c r="A254" s="11">
        <v>252</v>
      </c>
      <c r="B254" s="12">
        <v>45813</v>
      </c>
      <c r="C254" s="18" t="s">
        <v>641</v>
      </c>
      <c r="D254" s="18" t="s">
        <v>642</v>
      </c>
      <c r="E254" s="18" t="s">
        <v>628</v>
      </c>
      <c r="F254" s="19" t="s">
        <v>629</v>
      </c>
      <c r="G254" s="19">
        <v>4</v>
      </c>
      <c r="H254" s="20" t="s">
        <v>630</v>
      </c>
      <c r="I254" s="21">
        <v>72.7</v>
      </c>
      <c r="J254" s="21"/>
      <c r="K254" s="17">
        <v>72.7</v>
      </c>
      <c r="L254" s="11">
        <f>COUNTIFS(F:F,F254,K:K,"&gt;"&amp;K254)+1</f>
        <v>7</v>
      </c>
    </row>
    <row r="255" s="2" customFormat="1" spans="1:12">
      <c r="A255" s="11">
        <v>253</v>
      </c>
      <c r="B255" s="12">
        <v>45813</v>
      </c>
      <c r="C255" s="18" t="s">
        <v>643</v>
      </c>
      <c r="D255" s="18" t="s">
        <v>644</v>
      </c>
      <c r="E255" s="18" t="s">
        <v>628</v>
      </c>
      <c r="F255" s="19" t="s">
        <v>629</v>
      </c>
      <c r="G255" s="19">
        <v>4</v>
      </c>
      <c r="H255" s="20" t="s">
        <v>630</v>
      </c>
      <c r="I255" s="21">
        <v>72.1</v>
      </c>
      <c r="J255" s="21"/>
      <c r="K255" s="17">
        <v>72.1</v>
      </c>
      <c r="L255" s="11">
        <f>COUNTIFS(F:F,F255,K:K,"&gt;"&amp;K255)+1</f>
        <v>8</v>
      </c>
    </row>
    <row r="256" s="2" customFormat="1" spans="1:12">
      <c r="A256" s="11">
        <v>254</v>
      </c>
      <c r="B256" s="12">
        <v>45813</v>
      </c>
      <c r="C256" s="18" t="s">
        <v>645</v>
      </c>
      <c r="D256" s="18" t="s">
        <v>646</v>
      </c>
      <c r="E256" s="18" t="s">
        <v>628</v>
      </c>
      <c r="F256" s="19" t="s">
        <v>629</v>
      </c>
      <c r="G256" s="19">
        <v>4</v>
      </c>
      <c r="H256" s="20" t="s">
        <v>630</v>
      </c>
      <c r="I256" s="21">
        <v>72</v>
      </c>
      <c r="J256" s="21"/>
      <c r="K256" s="17">
        <v>72</v>
      </c>
      <c r="L256" s="11">
        <f>COUNTIFS(F:F,F256,K:K,"&gt;"&amp;K256)+1</f>
        <v>9</v>
      </c>
    </row>
    <row r="257" s="2" customFormat="1" spans="1:12">
      <c r="A257" s="11">
        <v>255</v>
      </c>
      <c r="B257" s="12">
        <v>45813</v>
      </c>
      <c r="C257" s="18" t="s">
        <v>647</v>
      </c>
      <c r="D257" s="18" t="s">
        <v>648</v>
      </c>
      <c r="E257" s="18" t="s">
        <v>628</v>
      </c>
      <c r="F257" s="19" t="s">
        <v>629</v>
      </c>
      <c r="G257" s="19">
        <v>4</v>
      </c>
      <c r="H257" s="20" t="s">
        <v>630</v>
      </c>
      <c r="I257" s="21">
        <v>71.7</v>
      </c>
      <c r="J257" s="21"/>
      <c r="K257" s="17">
        <v>71.7</v>
      </c>
      <c r="L257" s="11">
        <f>COUNTIFS(F:F,F257,K:K,"&gt;"&amp;K257)+1</f>
        <v>10</v>
      </c>
    </row>
    <row r="258" s="2" customFormat="1" spans="1:12">
      <c r="A258" s="11">
        <v>256</v>
      </c>
      <c r="B258" s="12">
        <v>45813</v>
      </c>
      <c r="C258" s="18" t="s">
        <v>649</v>
      </c>
      <c r="D258" s="18" t="s">
        <v>650</v>
      </c>
      <c r="E258" s="18" t="s">
        <v>628</v>
      </c>
      <c r="F258" s="19" t="s">
        <v>629</v>
      </c>
      <c r="G258" s="19">
        <v>4</v>
      </c>
      <c r="H258" s="20" t="s">
        <v>630</v>
      </c>
      <c r="I258" s="21">
        <v>71.2</v>
      </c>
      <c r="J258" s="21"/>
      <c r="K258" s="17">
        <v>71.2</v>
      </c>
      <c r="L258" s="11">
        <f>COUNTIFS(F:F,F258,K:K,"&gt;"&amp;K258)+1</f>
        <v>11</v>
      </c>
    </row>
    <row r="259" s="2" customFormat="1" spans="1:12">
      <c r="A259" s="11">
        <v>257</v>
      </c>
      <c r="B259" s="12">
        <v>45813</v>
      </c>
      <c r="C259" s="18" t="s">
        <v>651</v>
      </c>
      <c r="D259" s="18" t="s">
        <v>652</v>
      </c>
      <c r="E259" s="18" t="s">
        <v>628</v>
      </c>
      <c r="F259" s="19" t="s">
        <v>629</v>
      </c>
      <c r="G259" s="19">
        <v>4</v>
      </c>
      <c r="H259" s="20" t="s">
        <v>630</v>
      </c>
      <c r="I259" s="21">
        <v>70.8</v>
      </c>
      <c r="J259" s="21"/>
      <c r="K259" s="17">
        <v>70.8</v>
      </c>
      <c r="L259" s="11">
        <f>COUNTIFS(F:F,F259,K:K,"&gt;"&amp;K259)+1</f>
        <v>12</v>
      </c>
    </row>
    <row r="260" s="2" customFormat="1" spans="1:12">
      <c r="A260" s="11">
        <v>258</v>
      </c>
      <c r="B260" s="12">
        <v>45813</v>
      </c>
      <c r="C260" s="18" t="s">
        <v>653</v>
      </c>
      <c r="D260" s="18" t="s">
        <v>654</v>
      </c>
      <c r="E260" s="18" t="s">
        <v>628</v>
      </c>
      <c r="F260" s="19" t="s">
        <v>655</v>
      </c>
      <c r="G260" s="19">
        <v>1</v>
      </c>
      <c r="H260" s="20" t="s">
        <v>656</v>
      </c>
      <c r="I260" s="21">
        <v>53.8</v>
      </c>
      <c r="J260" s="21"/>
      <c r="K260" s="17">
        <v>53.8</v>
      </c>
      <c r="L260" s="11">
        <f>COUNTIFS(F:F,F260,K:K,"&gt;"&amp;K260)+1</f>
        <v>1</v>
      </c>
    </row>
    <row r="261" s="2" customFormat="1" spans="1:12">
      <c r="A261" s="11">
        <v>259</v>
      </c>
      <c r="B261" s="12">
        <v>45813</v>
      </c>
      <c r="C261" s="18" t="s">
        <v>657</v>
      </c>
      <c r="D261" s="18" t="s">
        <v>658</v>
      </c>
      <c r="E261" s="18" t="s">
        <v>628</v>
      </c>
      <c r="F261" s="19" t="s">
        <v>655</v>
      </c>
      <c r="G261" s="19">
        <v>1</v>
      </c>
      <c r="H261" s="20" t="s">
        <v>656</v>
      </c>
      <c r="I261" s="21">
        <v>46.3</v>
      </c>
      <c r="J261" s="21"/>
      <c r="K261" s="17">
        <v>46.3</v>
      </c>
      <c r="L261" s="11">
        <f>COUNTIFS(F:F,F261,K:K,"&gt;"&amp;K261)+1</f>
        <v>2</v>
      </c>
    </row>
    <row r="262" s="2" customFormat="1" spans="1:12">
      <c r="A262" s="11">
        <v>260</v>
      </c>
      <c r="B262" s="12">
        <v>45813</v>
      </c>
      <c r="C262" s="18" t="s">
        <v>659</v>
      </c>
      <c r="D262" s="18" t="s">
        <v>660</v>
      </c>
      <c r="E262" s="18" t="s">
        <v>628</v>
      </c>
      <c r="F262" s="19" t="s">
        <v>661</v>
      </c>
      <c r="G262" s="19">
        <v>1</v>
      </c>
      <c r="H262" s="20" t="s">
        <v>662</v>
      </c>
      <c r="I262" s="21">
        <v>74.4</v>
      </c>
      <c r="J262" s="21"/>
      <c r="K262" s="17">
        <v>74.4</v>
      </c>
      <c r="L262" s="11">
        <f>COUNTIFS(F:F,F262,K:K,"&gt;"&amp;K262)+1</f>
        <v>1</v>
      </c>
    </row>
    <row r="263" s="2" customFormat="1" spans="1:12">
      <c r="A263" s="11">
        <v>261</v>
      </c>
      <c r="B263" s="12">
        <v>45813</v>
      </c>
      <c r="C263" s="18" t="s">
        <v>663</v>
      </c>
      <c r="D263" s="18" t="s">
        <v>664</v>
      </c>
      <c r="E263" s="18" t="s">
        <v>628</v>
      </c>
      <c r="F263" s="19" t="s">
        <v>661</v>
      </c>
      <c r="G263" s="19">
        <v>1</v>
      </c>
      <c r="H263" s="20" t="s">
        <v>662</v>
      </c>
      <c r="I263" s="21">
        <v>70.4</v>
      </c>
      <c r="J263" s="21"/>
      <c r="K263" s="17">
        <v>70.4</v>
      </c>
      <c r="L263" s="11">
        <f>COUNTIFS(F:F,F263,K:K,"&gt;"&amp;K263)+1</f>
        <v>2</v>
      </c>
    </row>
    <row r="264" s="2" customFormat="1" spans="1:12">
      <c r="A264" s="11">
        <v>262</v>
      </c>
      <c r="B264" s="12">
        <v>45813</v>
      </c>
      <c r="C264" s="18" t="s">
        <v>665</v>
      </c>
      <c r="D264" s="18" t="s">
        <v>666</v>
      </c>
      <c r="E264" s="18" t="s">
        <v>628</v>
      </c>
      <c r="F264" s="19" t="s">
        <v>661</v>
      </c>
      <c r="G264" s="19">
        <v>1</v>
      </c>
      <c r="H264" s="20" t="s">
        <v>662</v>
      </c>
      <c r="I264" s="21">
        <v>69.4</v>
      </c>
      <c r="J264" s="21"/>
      <c r="K264" s="17">
        <v>69.4</v>
      </c>
      <c r="L264" s="11">
        <f>COUNTIFS(F:F,F264,K:K,"&gt;"&amp;K264)+1</f>
        <v>3</v>
      </c>
    </row>
    <row r="265" s="2" customFormat="1" spans="1:12">
      <c r="A265" s="11">
        <v>263</v>
      </c>
      <c r="B265" s="12">
        <v>45813</v>
      </c>
      <c r="C265" s="18" t="s">
        <v>667</v>
      </c>
      <c r="D265" s="18" t="s">
        <v>668</v>
      </c>
      <c r="E265" s="18" t="s">
        <v>628</v>
      </c>
      <c r="F265" s="19" t="s">
        <v>669</v>
      </c>
      <c r="G265" s="19">
        <v>1</v>
      </c>
      <c r="H265" s="20" t="s">
        <v>670</v>
      </c>
      <c r="I265" s="21">
        <v>60.4</v>
      </c>
      <c r="J265" s="21"/>
      <c r="K265" s="17">
        <v>60.4</v>
      </c>
      <c r="L265" s="11">
        <f>COUNTIFS(F:F,F265,K:K,"&gt;"&amp;K265)+1</f>
        <v>1</v>
      </c>
    </row>
    <row r="266" s="2" customFormat="1" spans="1:12">
      <c r="A266" s="11">
        <v>264</v>
      </c>
      <c r="B266" s="12">
        <v>45813</v>
      </c>
      <c r="C266" s="18" t="s">
        <v>671</v>
      </c>
      <c r="D266" s="18" t="s">
        <v>672</v>
      </c>
      <c r="E266" s="18" t="s">
        <v>628</v>
      </c>
      <c r="F266" s="19" t="s">
        <v>669</v>
      </c>
      <c r="G266" s="19">
        <v>1</v>
      </c>
      <c r="H266" s="20" t="s">
        <v>670</v>
      </c>
      <c r="I266" s="21">
        <v>59.7</v>
      </c>
      <c r="J266" s="21"/>
      <c r="K266" s="17">
        <v>59.7</v>
      </c>
      <c r="L266" s="11">
        <f>COUNTIFS(F:F,F266,K:K,"&gt;"&amp;K266)+1</f>
        <v>2</v>
      </c>
    </row>
    <row r="267" s="2" customFormat="1" spans="1:12">
      <c r="A267" s="11">
        <v>265</v>
      </c>
      <c r="B267" s="12">
        <v>45813</v>
      </c>
      <c r="C267" s="18" t="s">
        <v>673</v>
      </c>
      <c r="D267" s="18" t="s">
        <v>674</v>
      </c>
      <c r="E267" s="18" t="s">
        <v>628</v>
      </c>
      <c r="F267" s="19" t="s">
        <v>669</v>
      </c>
      <c r="G267" s="19">
        <v>1</v>
      </c>
      <c r="H267" s="20" t="s">
        <v>670</v>
      </c>
      <c r="I267" s="21">
        <v>59</v>
      </c>
      <c r="J267" s="21"/>
      <c r="K267" s="17">
        <v>59</v>
      </c>
      <c r="L267" s="11">
        <f>COUNTIFS(F:F,F267,K:K,"&gt;"&amp;K267)+1</f>
        <v>3</v>
      </c>
    </row>
    <row r="268" s="2" customFormat="1" spans="1:12">
      <c r="A268" s="11">
        <v>266</v>
      </c>
      <c r="B268" s="12">
        <v>45813</v>
      </c>
      <c r="C268" s="18" t="s">
        <v>675</v>
      </c>
      <c r="D268" s="18" t="s">
        <v>676</v>
      </c>
      <c r="E268" s="18" t="s">
        <v>677</v>
      </c>
      <c r="F268" s="19" t="s">
        <v>678</v>
      </c>
      <c r="G268" s="19">
        <v>2</v>
      </c>
      <c r="H268" s="20" t="s">
        <v>656</v>
      </c>
      <c r="I268" s="21">
        <v>55.5</v>
      </c>
      <c r="J268" s="21"/>
      <c r="K268" s="17">
        <v>55.5</v>
      </c>
      <c r="L268" s="11">
        <f>COUNTIFS(F:F,F268,K:K,"&gt;"&amp;K268)+1</f>
        <v>1</v>
      </c>
    </row>
    <row r="269" s="2" customFormat="1" spans="1:12">
      <c r="A269" s="11">
        <v>267</v>
      </c>
      <c r="B269" s="12">
        <v>45813</v>
      </c>
      <c r="C269" s="18" t="s">
        <v>679</v>
      </c>
      <c r="D269" s="18" t="s">
        <v>680</v>
      </c>
      <c r="E269" s="18" t="s">
        <v>677</v>
      </c>
      <c r="F269" s="19" t="s">
        <v>678</v>
      </c>
      <c r="G269" s="19">
        <v>2</v>
      </c>
      <c r="H269" s="20" t="s">
        <v>656</v>
      </c>
      <c r="I269" s="21">
        <v>54.1</v>
      </c>
      <c r="J269" s="21"/>
      <c r="K269" s="17">
        <v>54.1</v>
      </c>
      <c r="L269" s="11">
        <f>COUNTIFS(F:F,F269,K:K,"&gt;"&amp;K269)+1</f>
        <v>2</v>
      </c>
    </row>
    <row r="270" s="2" customFormat="1" spans="1:12">
      <c r="A270" s="11">
        <v>268</v>
      </c>
      <c r="B270" s="12">
        <v>45813</v>
      </c>
      <c r="C270" s="18" t="s">
        <v>681</v>
      </c>
      <c r="D270" s="18" t="s">
        <v>682</v>
      </c>
      <c r="E270" s="18" t="s">
        <v>677</v>
      </c>
      <c r="F270" s="19" t="s">
        <v>678</v>
      </c>
      <c r="G270" s="19">
        <v>2</v>
      </c>
      <c r="H270" s="20" t="s">
        <v>656</v>
      </c>
      <c r="I270" s="21">
        <v>51.4</v>
      </c>
      <c r="J270" s="21"/>
      <c r="K270" s="17">
        <v>51.4</v>
      </c>
      <c r="L270" s="11">
        <f>COUNTIFS(F:F,F270,K:K,"&gt;"&amp;K270)+1</f>
        <v>3</v>
      </c>
    </row>
    <row r="271" s="2" customFormat="1" spans="1:12">
      <c r="A271" s="11">
        <v>269</v>
      </c>
      <c r="B271" s="12">
        <v>45813</v>
      </c>
      <c r="C271" s="18" t="s">
        <v>683</v>
      </c>
      <c r="D271" s="18" t="s">
        <v>684</v>
      </c>
      <c r="E271" s="18" t="s">
        <v>677</v>
      </c>
      <c r="F271" s="19" t="s">
        <v>678</v>
      </c>
      <c r="G271" s="19">
        <v>2</v>
      </c>
      <c r="H271" s="20" t="s">
        <v>656</v>
      </c>
      <c r="I271" s="21">
        <v>50.4</v>
      </c>
      <c r="J271" s="21"/>
      <c r="K271" s="17">
        <v>50.4</v>
      </c>
      <c r="L271" s="11">
        <f>COUNTIFS(F:F,F271,K:K,"&gt;"&amp;K271)+1</f>
        <v>4</v>
      </c>
    </row>
    <row r="272" s="2" customFormat="1" spans="1:12">
      <c r="A272" s="11">
        <v>270</v>
      </c>
      <c r="B272" s="12">
        <v>45813</v>
      </c>
      <c r="C272" s="18" t="s">
        <v>685</v>
      </c>
      <c r="D272" s="18" t="s">
        <v>686</v>
      </c>
      <c r="E272" s="18" t="s">
        <v>677</v>
      </c>
      <c r="F272" s="19" t="s">
        <v>678</v>
      </c>
      <c r="G272" s="19">
        <v>2</v>
      </c>
      <c r="H272" s="20" t="s">
        <v>656</v>
      </c>
      <c r="I272" s="21">
        <v>45.2</v>
      </c>
      <c r="J272" s="21"/>
      <c r="K272" s="17">
        <v>45.2</v>
      </c>
      <c r="L272" s="11">
        <f>COUNTIFS(F:F,F272,K:K,"&gt;"&amp;K272)+1</f>
        <v>5</v>
      </c>
    </row>
    <row r="273" s="2" customFormat="1" spans="1:12">
      <c r="A273" s="11">
        <v>271</v>
      </c>
      <c r="B273" s="12">
        <v>45813</v>
      </c>
      <c r="C273" s="18" t="s">
        <v>687</v>
      </c>
      <c r="D273" s="18" t="s">
        <v>688</v>
      </c>
      <c r="E273" s="18" t="s">
        <v>677</v>
      </c>
      <c r="F273" s="19" t="s">
        <v>689</v>
      </c>
      <c r="G273" s="19">
        <v>1</v>
      </c>
      <c r="H273" s="20" t="s">
        <v>555</v>
      </c>
      <c r="I273" s="21">
        <v>75.4</v>
      </c>
      <c r="J273" s="21"/>
      <c r="K273" s="17">
        <v>75.4</v>
      </c>
      <c r="L273" s="11">
        <f>COUNTIFS(F:F,F273,K:K,"&gt;"&amp;K273)+1</f>
        <v>1</v>
      </c>
    </row>
    <row r="274" s="2" customFormat="1" spans="1:12">
      <c r="A274" s="11">
        <v>272</v>
      </c>
      <c r="B274" s="12">
        <v>45813</v>
      </c>
      <c r="C274" s="18" t="s">
        <v>690</v>
      </c>
      <c r="D274" s="18" t="s">
        <v>691</v>
      </c>
      <c r="E274" s="18" t="s">
        <v>677</v>
      </c>
      <c r="F274" s="19" t="s">
        <v>689</v>
      </c>
      <c r="G274" s="19">
        <v>1</v>
      </c>
      <c r="H274" s="20" t="s">
        <v>555</v>
      </c>
      <c r="I274" s="21">
        <v>71.4</v>
      </c>
      <c r="J274" s="21"/>
      <c r="K274" s="17">
        <v>71.4</v>
      </c>
      <c r="L274" s="11">
        <f>COUNTIFS(F:F,F274,K:K,"&gt;"&amp;K274)+1</f>
        <v>2</v>
      </c>
    </row>
    <row r="275" s="2" customFormat="1" spans="1:12">
      <c r="A275" s="11">
        <v>273</v>
      </c>
      <c r="B275" s="12">
        <v>45813</v>
      </c>
      <c r="C275" s="18" t="s">
        <v>692</v>
      </c>
      <c r="D275" s="18" t="s">
        <v>693</v>
      </c>
      <c r="E275" s="18" t="s">
        <v>677</v>
      </c>
      <c r="F275" s="19" t="s">
        <v>689</v>
      </c>
      <c r="G275" s="19">
        <v>1</v>
      </c>
      <c r="H275" s="20" t="s">
        <v>555</v>
      </c>
      <c r="I275" s="21">
        <v>69.5</v>
      </c>
      <c r="J275" s="21"/>
      <c r="K275" s="17">
        <v>69.5</v>
      </c>
      <c r="L275" s="11">
        <f>COUNTIFS(F:F,F275,K:K,"&gt;"&amp;K275)+1</f>
        <v>3</v>
      </c>
    </row>
    <row r="276" s="2" customFormat="1" spans="1:12">
      <c r="A276" s="11">
        <v>274</v>
      </c>
      <c r="B276" s="12">
        <v>45813</v>
      </c>
      <c r="C276" s="18" t="s">
        <v>694</v>
      </c>
      <c r="D276" s="18" t="s">
        <v>695</v>
      </c>
      <c r="E276" s="18" t="s">
        <v>677</v>
      </c>
      <c r="F276" s="19" t="s">
        <v>696</v>
      </c>
      <c r="G276" s="19">
        <v>1</v>
      </c>
      <c r="H276" s="20" t="s">
        <v>697</v>
      </c>
      <c r="I276" s="21">
        <v>67.4</v>
      </c>
      <c r="J276" s="21"/>
      <c r="K276" s="17">
        <v>67.4</v>
      </c>
      <c r="L276" s="11">
        <f>COUNTIFS(F:F,F276,K:K,"&gt;"&amp;K276)+1</f>
        <v>1</v>
      </c>
    </row>
    <row r="277" s="2" customFormat="1" spans="1:12">
      <c r="A277" s="11">
        <v>275</v>
      </c>
      <c r="B277" s="12">
        <v>45813</v>
      </c>
      <c r="C277" s="18" t="s">
        <v>698</v>
      </c>
      <c r="D277" s="18" t="s">
        <v>699</v>
      </c>
      <c r="E277" s="18" t="s">
        <v>677</v>
      </c>
      <c r="F277" s="19" t="s">
        <v>696</v>
      </c>
      <c r="G277" s="19">
        <v>1</v>
      </c>
      <c r="H277" s="20" t="s">
        <v>697</v>
      </c>
      <c r="I277" s="21">
        <v>66.6</v>
      </c>
      <c r="J277" s="21"/>
      <c r="K277" s="17">
        <v>66.6</v>
      </c>
      <c r="L277" s="11">
        <f>COUNTIFS(F:F,F277,K:K,"&gt;"&amp;K277)+1</f>
        <v>2</v>
      </c>
    </row>
    <row r="278" s="2" customFormat="1" spans="1:12">
      <c r="A278" s="11">
        <v>276</v>
      </c>
      <c r="B278" s="12">
        <v>45813</v>
      </c>
      <c r="C278" s="18" t="s">
        <v>700</v>
      </c>
      <c r="D278" s="18" t="s">
        <v>701</v>
      </c>
      <c r="E278" s="18" t="s">
        <v>677</v>
      </c>
      <c r="F278" s="19" t="s">
        <v>696</v>
      </c>
      <c r="G278" s="19">
        <v>1</v>
      </c>
      <c r="H278" s="20" t="s">
        <v>697</v>
      </c>
      <c r="I278" s="21">
        <v>64.7</v>
      </c>
      <c r="J278" s="21"/>
      <c r="K278" s="17">
        <v>64.7</v>
      </c>
      <c r="L278" s="11">
        <f>COUNTIFS(F:F,F278,K:K,"&gt;"&amp;K278)+1</f>
        <v>3</v>
      </c>
    </row>
    <row r="279" s="2" customFormat="1" spans="1:12">
      <c r="A279" s="11">
        <v>277</v>
      </c>
      <c r="B279" s="12">
        <v>45813</v>
      </c>
      <c r="C279" s="18" t="s">
        <v>702</v>
      </c>
      <c r="D279" s="18" t="s">
        <v>703</v>
      </c>
      <c r="E279" s="18" t="s">
        <v>677</v>
      </c>
      <c r="F279" s="19" t="s">
        <v>704</v>
      </c>
      <c r="G279" s="19">
        <v>1</v>
      </c>
      <c r="H279" s="20" t="s">
        <v>670</v>
      </c>
      <c r="I279" s="21">
        <v>66.5</v>
      </c>
      <c r="J279" s="21"/>
      <c r="K279" s="17">
        <v>66.5</v>
      </c>
      <c r="L279" s="11">
        <f>COUNTIFS(F:F,F279,K:K,"&gt;"&amp;K279)+1</f>
        <v>1</v>
      </c>
    </row>
    <row r="280" s="2" customFormat="1" spans="1:12">
      <c r="A280" s="11">
        <v>278</v>
      </c>
      <c r="B280" s="12">
        <v>45813</v>
      </c>
      <c r="C280" s="18" t="s">
        <v>705</v>
      </c>
      <c r="D280" s="18" t="s">
        <v>706</v>
      </c>
      <c r="E280" s="18" t="s">
        <v>677</v>
      </c>
      <c r="F280" s="19" t="s">
        <v>704</v>
      </c>
      <c r="G280" s="19">
        <v>1</v>
      </c>
      <c r="H280" s="20" t="s">
        <v>670</v>
      </c>
      <c r="I280" s="21">
        <v>62.1</v>
      </c>
      <c r="J280" s="21"/>
      <c r="K280" s="17">
        <v>62.1</v>
      </c>
      <c r="L280" s="11">
        <f>COUNTIFS(F:F,F280,K:K,"&gt;"&amp;K280)+1</f>
        <v>2</v>
      </c>
    </row>
    <row r="281" s="2" customFormat="1" spans="1:12">
      <c r="A281" s="11">
        <v>279</v>
      </c>
      <c r="B281" s="12">
        <v>45813</v>
      </c>
      <c r="C281" s="18" t="s">
        <v>707</v>
      </c>
      <c r="D281" s="18" t="s">
        <v>708</v>
      </c>
      <c r="E281" s="18" t="s">
        <v>677</v>
      </c>
      <c r="F281" s="19" t="s">
        <v>704</v>
      </c>
      <c r="G281" s="19">
        <v>1</v>
      </c>
      <c r="H281" s="20" t="s">
        <v>670</v>
      </c>
      <c r="I281" s="21">
        <v>61.4</v>
      </c>
      <c r="J281" s="21"/>
      <c r="K281" s="17">
        <v>61.4</v>
      </c>
      <c r="L281" s="11">
        <f>COUNTIFS(F:F,F281,K:K,"&gt;"&amp;K281)+1</f>
        <v>3</v>
      </c>
    </row>
  </sheetData>
  <autoFilter xmlns:etc="http://www.wps.cn/officeDocument/2017/etCustomData" ref="A2:L281" etc:filterBottomFollowUsedRange="0">
    <extLst/>
  </autoFilter>
  <mergeCells count="1">
    <mergeCell ref="A1:L1"/>
  </mergeCells>
  <pageMargins left="0.751388888888889" right="0.751388888888889" top="1" bottom="1" header="0.5" footer="0.5"/>
  <pageSetup paperSize="9" scale="91" fitToHeight="0" orientation="landscape" horizontalDpi="600"/>
  <headerFooter>
    <oddHeader>&amp;L附件1</oddHead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ぬ麦</cp:lastModifiedBy>
  <dcterms:created xsi:type="dcterms:W3CDTF">2015-06-05T18:19:00Z</dcterms:created>
  <cp:lastPrinted>2022-09-15T00:39:00Z</cp:lastPrinted>
  <dcterms:modified xsi:type="dcterms:W3CDTF">2025-05-30T02:37:16Z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D04289E5C1F2438AB8BEE0DEA90E9981</vt:lpwstr>
  </property>
  <property fmtid="{D5CDD505-2E9C-101B-9397-08002B2CF9AE}" pid="3" name="KSOProductBuildVer">
    <vt:lpwstr>2052-12.1.0.21171</vt:lpwstr>
  </property>
  <property fmtid="{D5CDD505-2E9C-101B-9397-08002B2CF9AE}" pid="4" name="KSOReadingLayout">
    <vt:bool>false</vt:bool>
  </property>
</Properties>
</file>