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Sheet1!$2:$50</definedName>
  </definedNames>
  <calcPr calcId="144525"/>
</workbook>
</file>

<file path=xl/sharedStrings.xml><?xml version="1.0" encoding="utf-8"?>
<sst xmlns="http://schemas.openxmlformats.org/spreadsheetml/2006/main" count="163" uniqueCount="163">
  <si>
    <t>2021年荆州市市直机关(单位）公开遴选公务员
拟录用人员公示名单(第一批)</t>
  </si>
  <si>
    <t>遴选机关</t>
  </si>
  <si>
    <t>岗位代码</t>
  </si>
  <si>
    <t>招录人数</t>
  </si>
  <si>
    <t>准考证号</t>
  </si>
  <si>
    <t>考生姓名</t>
  </si>
  <si>
    <t>笔试成绩</t>
  </si>
  <si>
    <t>面试成绩</t>
  </si>
  <si>
    <t>综合成绩</t>
  </si>
  <si>
    <t>荆州市纪委监委机关、派驻机构</t>
  </si>
  <si>
    <t>21001</t>
  </si>
  <si>
    <t>210010109</t>
  </si>
  <si>
    <t>张慧</t>
  </si>
  <si>
    <t>210010104</t>
  </si>
  <si>
    <t>夏亮</t>
  </si>
  <si>
    <t>210010103</t>
  </si>
  <si>
    <t>刘攀</t>
  </si>
  <si>
    <t>21002</t>
  </si>
  <si>
    <t>210020201</t>
  </si>
  <si>
    <t>甘忠琴</t>
  </si>
  <si>
    <t>210020208</t>
  </si>
  <si>
    <t>刘捷</t>
  </si>
  <si>
    <t>210020127</t>
  </si>
  <si>
    <t>吴雨雪纯</t>
  </si>
  <si>
    <t>210020118</t>
  </si>
  <si>
    <t>谭高飞</t>
  </si>
  <si>
    <t>21003</t>
  </si>
  <si>
    <t>210030215</t>
  </si>
  <si>
    <t>何苗</t>
  </si>
  <si>
    <t>210030221</t>
  </si>
  <si>
    <t>夏翠翠</t>
  </si>
  <si>
    <t>中共荆州市委组织部</t>
  </si>
  <si>
    <t>21004</t>
  </si>
  <si>
    <t>210040230</t>
  </si>
  <si>
    <t>扈楠</t>
  </si>
  <si>
    <t>210040226</t>
  </si>
  <si>
    <t>屈国琴</t>
  </si>
  <si>
    <t>中共荆州市委宣传部</t>
  </si>
  <si>
    <t>21005</t>
  </si>
  <si>
    <t>210050309</t>
  </si>
  <si>
    <t>沈娜</t>
  </si>
  <si>
    <t>21006</t>
  </si>
  <si>
    <t>210060318</t>
  </si>
  <si>
    <t>王成锋</t>
  </si>
  <si>
    <t>中共荆州市委政法委员会</t>
  </si>
  <si>
    <t>210070407</t>
  </si>
  <si>
    <t>范雪娥</t>
  </si>
  <si>
    <t>210070425</t>
  </si>
  <si>
    <t>廖政洲</t>
  </si>
  <si>
    <t>21008</t>
  </si>
  <si>
    <t>210080507</t>
  </si>
  <si>
    <t>刘鹏华</t>
  </si>
  <si>
    <t>荆州市委外事工作委员会办公室</t>
  </si>
  <si>
    <t>21009</t>
  </si>
  <si>
    <t>210090519</t>
  </si>
  <si>
    <t>彭亚洲</t>
  </si>
  <si>
    <t>政协荆州市委员会</t>
  </si>
  <si>
    <t>21011</t>
  </si>
  <si>
    <t>210110614</t>
  </si>
  <si>
    <t>谈仙红</t>
  </si>
  <si>
    <t>荆州市发展和改革委员会</t>
  </si>
  <si>
    <t>21012</t>
  </si>
  <si>
    <t>210120704</t>
  </si>
  <si>
    <t>吴晗</t>
  </si>
  <si>
    <t>210120703</t>
  </si>
  <si>
    <t>彭川翔</t>
  </si>
  <si>
    <t>荆州市科学技术局</t>
  </si>
  <si>
    <t>21014</t>
  </si>
  <si>
    <t>210140724</t>
  </si>
  <si>
    <t>于楠</t>
  </si>
  <si>
    <t>荆州市民政局</t>
  </si>
  <si>
    <t>21016</t>
  </si>
  <si>
    <t>210160818</t>
  </si>
  <si>
    <t>向芳</t>
  </si>
  <si>
    <t>荆州市财政局</t>
  </si>
  <si>
    <t>210170821</t>
  </si>
  <si>
    <t>王祉晴</t>
  </si>
  <si>
    <t>210180827</t>
  </si>
  <si>
    <t>王强</t>
  </si>
  <si>
    <t>21019</t>
  </si>
  <si>
    <t>210190901</t>
  </si>
  <si>
    <t>刘洋</t>
  </si>
  <si>
    <t>荆州市交通运输局</t>
  </si>
  <si>
    <t>21020</t>
  </si>
  <si>
    <t>210200909</t>
  </si>
  <si>
    <t>郭琳</t>
  </si>
  <si>
    <t>荆州市水利和湖泊局</t>
  </si>
  <si>
    <t>21021</t>
  </si>
  <si>
    <t>210210916</t>
  </si>
  <si>
    <t>杨吉滋</t>
  </si>
  <si>
    <t>21022</t>
  </si>
  <si>
    <t>210220925</t>
  </si>
  <si>
    <t>胡伟</t>
  </si>
  <si>
    <t>210220926</t>
  </si>
  <si>
    <t>李超锐</t>
  </si>
  <si>
    <t>荆州市商务局</t>
  </si>
  <si>
    <t>21024</t>
  </si>
  <si>
    <t>210241026</t>
  </si>
  <si>
    <t>李顺开</t>
  </si>
  <si>
    <t>荆州市审计局</t>
  </si>
  <si>
    <t>21025</t>
  </si>
  <si>
    <t>210251103</t>
  </si>
  <si>
    <t>王梦缘</t>
  </si>
  <si>
    <t>荆州市城市管理执法委员会</t>
  </si>
  <si>
    <t>21027</t>
  </si>
  <si>
    <t>210271105</t>
  </si>
  <si>
    <t>任梦洁</t>
  </si>
  <si>
    <t>荆州市住房和城乡建设局</t>
  </si>
  <si>
    <t>21028</t>
  </si>
  <si>
    <t>210281111</t>
  </si>
  <si>
    <t>吴禹辰</t>
  </si>
  <si>
    <t>21029</t>
  </si>
  <si>
    <t>210291125</t>
  </si>
  <si>
    <t>胡宗立</t>
  </si>
  <si>
    <t>荆州市政务服务和大数据管理局</t>
  </si>
  <si>
    <t>210301205</t>
  </si>
  <si>
    <t>郑启文</t>
  </si>
  <si>
    <t>荆州纪南生态文化旅游区办公室</t>
  </si>
  <si>
    <t>21031</t>
  </si>
  <si>
    <t>210311207</t>
  </si>
  <si>
    <t>严亚洲</t>
  </si>
  <si>
    <t>荆州纪南生态文化旅游区党群工作部</t>
  </si>
  <si>
    <t>21032</t>
  </si>
  <si>
    <t>210321213</t>
  </si>
  <si>
    <t>朱昊鹏</t>
  </si>
  <si>
    <t>荆州纪南生态文化旅游区社会事务局</t>
  </si>
  <si>
    <t>21033</t>
  </si>
  <si>
    <t>210331217</t>
  </si>
  <si>
    <t>张光骏</t>
  </si>
  <si>
    <t>荆州高新技术产业开发区管理委员会</t>
  </si>
  <si>
    <t>210341230</t>
  </si>
  <si>
    <t>熊智巍</t>
  </si>
  <si>
    <t>210341221</t>
  </si>
  <si>
    <t>胡晓阳</t>
  </si>
  <si>
    <t>21035</t>
  </si>
  <si>
    <t>210351305</t>
  </si>
  <si>
    <t>涂珍</t>
  </si>
  <si>
    <t xml:space="preserve"> 中国共产主义青年团荆州市委员会</t>
  </si>
  <si>
    <t>21037</t>
  </si>
  <si>
    <t>210371310</t>
  </si>
  <si>
    <t>肖扬</t>
  </si>
  <si>
    <t>荆州市科学技术协会</t>
  </si>
  <si>
    <t>21038</t>
  </si>
  <si>
    <t>210381315</t>
  </si>
  <si>
    <t>罗璇</t>
  </si>
  <si>
    <t>荆州市社会科学联合会</t>
  </si>
  <si>
    <t>21039</t>
  </si>
  <si>
    <t>210391321</t>
  </si>
  <si>
    <t>张紫薇</t>
  </si>
  <si>
    <t>荆州市归国华侨联合会</t>
  </si>
  <si>
    <t>21040</t>
  </si>
  <si>
    <t>210401402</t>
  </si>
  <si>
    <t>魏巍</t>
  </si>
  <si>
    <t>荆州市工商业联合会</t>
  </si>
  <si>
    <t>21041</t>
  </si>
  <si>
    <t>210411409</t>
  </si>
  <si>
    <t>宋晋</t>
  </si>
  <si>
    <t>荆州市供销合作社联合社</t>
  </si>
  <si>
    <t>21046</t>
  </si>
  <si>
    <t>210461421</t>
  </si>
  <si>
    <t>李雄刚</t>
  </si>
  <si>
    <t>210461416</t>
  </si>
  <si>
    <t>薛黎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</si>
</sst>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  <scheme val="major"/>
    </font>
    <font>
      <sz val="12"/>
      <color theme="1"/>
      <name val="黑体"/>
      <charset val="134"/>
    </font>
    <font>
      <sz val="11"/>
      <color indexed="8"/>
      <name val="仿宋_GB2312"/>
      <charset val="134"/>
    </font>
    <font>
      <sz val="12"/>
      <color theme="1"/>
      <name val="SimSun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3" fillId="18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0"/>
  <sheetViews>
    <sheetView tabSelected="1" zoomScale="140" zoomScaleNormal="140" workbookViewId="0">
      <selection activeCell="A1" sqref="A1:H1"/>
    </sheetView>
  </sheetViews>
  <sheetFormatPr defaultColWidth="9" defaultRowHeight="33" customHeight="1"/>
  <cols>
    <col min="1" max="1" width="34.9" style="1" customWidth="1"/>
    <col min="2" max="2" width="6.25" style="1" customWidth="1"/>
    <col min="3" max="3" width="5.88333333333333" style="1" customWidth="1"/>
    <col min="4" max="4" width="10.375" style="1" customWidth="1"/>
    <col min="5" max="8" width="9.375" style="1" customWidth="1"/>
    <col min="9" max="9" width="5.5" style="1" customWidth="1"/>
    <col min="10" max="11" width="7.125" style="1" customWidth="1"/>
    <col min="12" max="13" width="5.5" style="1" customWidth="1"/>
    <col min="14" max="14" width="6.625" style="1" customWidth="1"/>
    <col min="15" max="16" width="7.125" style="1" customWidth="1"/>
    <col min="17" max="17" width="10.7416666666667" style="1" customWidth="1"/>
    <col min="18" max="18" width="13.9833333333333" style="1" customWidth="1"/>
    <col min="19" max="19" width="3.05" style="1" customWidth="1"/>
    <col min="20" max="16384" width="9" style="1"/>
  </cols>
  <sheetData>
    <row r="1" s="1" customFormat="1" ht="64" customHeight="1" spans="1:19">
      <c r="A1" s="4" t="s">
        <v>0</v>
      </c>
      <c r="B1" s="5"/>
      <c r="C1" s="5"/>
      <c r="D1" s="5"/>
      <c r="E1" s="5"/>
      <c r="F1" s="5"/>
      <c r="G1" s="5"/>
      <c r="H1" s="5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="2" customFormat="1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XFB2" s="11"/>
      <c r="XFC2" s="11"/>
    </row>
    <row r="3" s="3" customFormat="1" ht="18" customHeight="1" spans="1:16383">
      <c r="A3" s="7" t="s">
        <v>9</v>
      </c>
      <c r="B3" s="8" t="s">
        <v>10</v>
      </c>
      <c r="C3" s="8">
        <v>3</v>
      </c>
      <c r="D3" s="8" t="s">
        <v>11</v>
      </c>
      <c r="E3" s="8" t="s">
        <v>12</v>
      </c>
      <c r="F3" s="8">
        <v>81.5</v>
      </c>
      <c r="G3" s="8">
        <v>84.6</v>
      </c>
      <c r="H3" s="9">
        <f t="shared" ref="H3:H10" si="0">(F3+G3)*0.5</f>
        <v>83.05</v>
      </c>
      <c r="XFB3"/>
      <c r="XFC3"/>
    </row>
    <row r="4" s="3" customFormat="1" ht="18" customHeight="1" spans="1:16383">
      <c r="A4" s="7"/>
      <c r="B4" s="8"/>
      <c r="C4" s="8"/>
      <c r="D4" s="8" t="s">
        <v>13</v>
      </c>
      <c r="E4" s="8" t="s">
        <v>14</v>
      </c>
      <c r="F4" s="8">
        <v>79.5</v>
      </c>
      <c r="G4" s="8">
        <v>84.6</v>
      </c>
      <c r="H4" s="9">
        <f t="shared" si="0"/>
        <v>82.05</v>
      </c>
      <c r="XFB4"/>
      <c r="XFC4"/>
    </row>
    <row r="5" s="3" customFormat="1" ht="18" customHeight="1" spans="1:16383">
      <c r="A5" s="7"/>
      <c r="B5" s="8"/>
      <c r="C5" s="8"/>
      <c r="D5" s="8" t="s">
        <v>15</v>
      </c>
      <c r="E5" s="8" t="s">
        <v>16</v>
      </c>
      <c r="F5" s="8">
        <v>74.75</v>
      </c>
      <c r="G5" s="8">
        <v>86.6</v>
      </c>
      <c r="H5" s="9">
        <f t="shared" si="0"/>
        <v>80.675</v>
      </c>
      <c r="XFB5"/>
      <c r="XFC5"/>
    </row>
    <row r="6" s="3" customFormat="1" ht="18" customHeight="1" spans="1:16383">
      <c r="A6" s="7"/>
      <c r="B6" s="8" t="s">
        <v>17</v>
      </c>
      <c r="C6" s="8">
        <v>4</v>
      </c>
      <c r="D6" s="8" t="s">
        <v>18</v>
      </c>
      <c r="E6" s="8" t="s">
        <v>19</v>
      </c>
      <c r="F6" s="8">
        <v>81.75</v>
      </c>
      <c r="G6" s="8">
        <v>87.4</v>
      </c>
      <c r="H6" s="9">
        <f t="shared" si="0"/>
        <v>84.575</v>
      </c>
      <c r="XFB6"/>
      <c r="XFC6"/>
    </row>
    <row r="7" s="3" customFormat="1" ht="18" customHeight="1" spans="1:16383">
      <c r="A7" s="7"/>
      <c r="B7" s="8"/>
      <c r="C7" s="8"/>
      <c r="D7" s="8" t="s">
        <v>20</v>
      </c>
      <c r="E7" s="8" t="s">
        <v>21</v>
      </c>
      <c r="F7" s="8">
        <v>83</v>
      </c>
      <c r="G7" s="8">
        <v>84.6</v>
      </c>
      <c r="H7" s="9">
        <f t="shared" si="0"/>
        <v>83.8</v>
      </c>
      <c r="XFB7"/>
      <c r="XFC7"/>
    </row>
    <row r="8" s="3" customFormat="1" ht="18" customHeight="1" spans="1:16383">
      <c r="A8" s="7"/>
      <c r="B8" s="8"/>
      <c r="C8" s="8"/>
      <c r="D8" s="8" t="s">
        <v>22</v>
      </c>
      <c r="E8" s="8" t="s">
        <v>23</v>
      </c>
      <c r="F8" s="8">
        <v>79.5</v>
      </c>
      <c r="G8" s="8">
        <v>85.2</v>
      </c>
      <c r="H8" s="9">
        <f t="shared" si="0"/>
        <v>82.35</v>
      </c>
      <c r="XFB8"/>
      <c r="XFC8"/>
    </row>
    <row r="9" s="3" customFormat="1" ht="18" customHeight="1" spans="1:16383">
      <c r="A9" s="7"/>
      <c r="B9" s="8"/>
      <c r="C9" s="8"/>
      <c r="D9" s="8" t="s">
        <v>24</v>
      </c>
      <c r="E9" s="8" t="s">
        <v>25</v>
      </c>
      <c r="F9" s="8">
        <v>78.25</v>
      </c>
      <c r="G9" s="8">
        <v>86.4</v>
      </c>
      <c r="H9" s="9">
        <f t="shared" si="0"/>
        <v>82.325</v>
      </c>
      <c r="XFB9"/>
      <c r="XFC9"/>
    </row>
    <row r="10" s="3" customFormat="1" ht="18" customHeight="1" spans="1:16383">
      <c r="A10" s="7"/>
      <c r="B10" s="8" t="s">
        <v>26</v>
      </c>
      <c r="C10" s="8">
        <v>2</v>
      </c>
      <c r="D10" s="8" t="s">
        <v>27</v>
      </c>
      <c r="E10" s="8" t="s">
        <v>28</v>
      </c>
      <c r="F10" s="8">
        <v>77.75</v>
      </c>
      <c r="G10" s="8">
        <v>83</v>
      </c>
      <c r="H10" s="9">
        <f t="shared" si="0"/>
        <v>80.375</v>
      </c>
      <c r="XFB10"/>
      <c r="XFC10"/>
    </row>
    <row r="11" s="3" customFormat="1" ht="18" customHeight="1" spans="1:16383">
      <c r="A11" s="7"/>
      <c r="B11" s="8"/>
      <c r="C11" s="8"/>
      <c r="D11" s="8" t="s">
        <v>29</v>
      </c>
      <c r="E11" s="8" t="s">
        <v>30</v>
      </c>
      <c r="F11" s="8">
        <v>78.25</v>
      </c>
      <c r="G11" s="8">
        <v>82.2</v>
      </c>
      <c r="H11" s="9">
        <f t="shared" ref="H11:H19" si="1">(F11+G11)*0.5</f>
        <v>80.225</v>
      </c>
      <c r="XFB11"/>
      <c r="XFC11"/>
    </row>
    <row r="12" s="3" customFormat="1" ht="18" customHeight="1" spans="1:16383">
      <c r="A12" s="7" t="s">
        <v>31</v>
      </c>
      <c r="B12" s="8" t="s">
        <v>32</v>
      </c>
      <c r="C12" s="8">
        <v>2</v>
      </c>
      <c r="D12" s="8" t="s">
        <v>33</v>
      </c>
      <c r="E12" s="8" t="s">
        <v>34</v>
      </c>
      <c r="F12" s="8">
        <v>80.75</v>
      </c>
      <c r="G12" s="8">
        <v>86.6</v>
      </c>
      <c r="H12" s="9">
        <f t="shared" si="1"/>
        <v>83.675</v>
      </c>
      <c r="XFB12"/>
      <c r="XFC12"/>
    </row>
    <row r="13" s="3" customFormat="1" ht="18" customHeight="1" spans="1:16383">
      <c r="A13" s="7"/>
      <c r="B13" s="8"/>
      <c r="C13" s="8"/>
      <c r="D13" s="8" t="s">
        <v>35</v>
      </c>
      <c r="E13" s="8" t="s">
        <v>36</v>
      </c>
      <c r="F13" s="8">
        <v>77.25</v>
      </c>
      <c r="G13" s="8">
        <v>84</v>
      </c>
      <c r="H13" s="9">
        <f t="shared" si="1"/>
        <v>80.625</v>
      </c>
      <c r="XFB13"/>
      <c r="XFC13"/>
    </row>
    <row r="14" s="3" customFormat="1" ht="18" customHeight="1" spans="1:16383">
      <c r="A14" s="7" t="s">
        <v>37</v>
      </c>
      <c r="B14" s="8" t="s">
        <v>38</v>
      </c>
      <c r="C14" s="8">
        <v>1</v>
      </c>
      <c r="D14" s="8" t="s">
        <v>39</v>
      </c>
      <c r="E14" s="8" t="s">
        <v>40</v>
      </c>
      <c r="F14" s="8">
        <v>78.25</v>
      </c>
      <c r="G14" s="8">
        <v>84.8</v>
      </c>
      <c r="H14" s="9">
        <f t="shared" si="1"/>
        <v>81.525</v>
      </c>
      <c r="XFB14"/>
      <c r="XFC14"/>
    </row>
    <row r="15" s="3" customFormat="1" ht="18" customHeight="1" spans="1:16383">
      <c r="A15" s="7"/>
      <c r="B15" s="8" t="s">
        <v>41</v>
      </c>
      <c r="C15" s="8">
        <v>1</v>
      </c>
      <c r="D15" s="8" t="s">
        <v>42</v>
      </c>
      <c r="E15" s="8" t="s">
        <v>43</v>
      </c>
      <c r="F15" s="8">
        <v>77.5</v>
      </c>
      <c r="G15" s="8">
        <v>85.8</v>
      </c>
      <c r="H15" s="9">
        <f t="shared" si="1"/>
        <v>81.65</v>
      </c>
      <c r="XFB15"/>
      <c r="XFC15"/>
    </row>
    <row r="16" s="3" customFormat="1" ht="18" customHeight="1" spans="1:16383">
      <c r="A16" s="7" t="s">
        <v>44</v>
      </c>
      <c r="B16" s="8">
        <v>21007</v>
      </c>
      <c r="C16" s="8">
        <v>2</v>
      </c>
      <c r="D16" s="8" t="s">
        <v>45</v>
      </c>
      <c r="E16" s="8" t="s">
        <v>46</v>
      </c>
      <c r="F16" s="8">
        <v>80</v>
      </c>
      <c r="G16" s="8">
        <v>83.2</v>
      </c>
      <c r="H16" s="9">
        <f t="shared" si="1"/>
        <v>81.6</v>
      </c>
      <c r="XFB16"/>
      <c r="XFC16"/>
    </row>
    <row r="17" s="3" customFormat="1" ht="18" customHeight="1" spans="1:16383">
      <c r="A17" s="7"/>
      <c r="B17" s="8"/>
      <c r="C17" s="8"/>
      <c r="D17" s="8" t="s">
        <v>47</v>
      </c>
      <c r="E17" s="8" t="s">
        <v>48</v>
      </c>
      <c r="F17" s="8">
        <v>79.5</v>
      </c>
      <c r="G17" s="8">
        <v>82.8</v>
      </c>
      <c r="H17" s="9">
        <f t="shared" si="1"/>
        <v>81.15</v>
      </c>
      <c r="XFB17"/>
      <c r="XFC17"/>
    </row>
    <row r="18" s="3" customFormat="1" ht="18" customHeight="1" spans="1:16383">
      <c r="A18" s="7"/>
      <c r="B18" s="8" t="s">
        <v>49</v>
      </c>
      <c r="C18" s="8">
        <v>1</v>
      </c>
      <c r="D18" s="8" t="s">
        <v>50</v>
      </c>
      <c r="E18" s="8" t="s">
        <v>51</v>
      </c>
      <c r="F18" s="8">
        <v>82</v>
      </c>
      <c r="G18" s="8">
        <v>82.8</v>
      </c>
      <c r="H18" s="9">
        <f t="shared" si="1"/>
        <v>82.4</v>
      </c>
      <c r="XFB18"/>
      <c r="XFC18"/>
    </row>
    <row r="19" s="3" customFormat="1" ht="18" customHeight="1" spans="1:16383">
      <c r="A19" s="7" t="s">
        <v>52</v>
      </c>
      <c r="B19" s="8" t="s">
        <v>53</v>
      </c>
      <c r="C19" s="8">
        <v>1</v>
      </c>
      <c r="D19" s="8" t="s">
        <v>54</v>
      </c>
      <c r="E19" s="8" t="s">
        <v>55</v>
      </c>
      <c r="F19" s="8">
        <v>78</v>
      </c>
      <c r="G19" s="8">
        <v>86</v>
      </c>
      <c r="H19" s="9">
        <f t="shared" si="1"/>
        <v>82</v>
      </c>
      <c r="XFB19"/>
      <c r="XFC19"/>
    </row>
    <row r="20" s="3" customFormat="1" ht="18" customHeight="1" spans="1:16383">
      <c r="A20" s="7" t="s">
        <v>56</v>
      </c>
      <c r="B20" s="8" t="s">
        <v>57</v>
      </c>
      <c r="C20" s="8">
        <v>1</v>
      </c>
      <c r="D20" s="8" t="s">
        <v>58</v>
      </c>
      <c r="E20" s="8" t="s">
        <v>59</v>
      </c>
      <c r="F20" s="8">
        <v>80.75</v>
      </c>
      <c r="G20" s="8">
        <v>85.4</v>
      </c>
      <c r="H20" s="9">
        <f t="shared" ref="H20:H31" si="2">(F20+G20)*0.5</f>
        <v>83.075</v>
      </c>
      <c r="XFB20"/>
      <c r="XFC20"/>
    </row>
    <row r="21" s="3" customFormat="1" ht="18" customHeight="1" spans="1:16383">
      <c r="A21" s="7" t="s">
        <v>60</v>
      </c>
      <c r="B21" s="8" t="s">
        <v>61</v>
      </c>
      <c r="C21" s="8">
        <v>2</v>
      </c>
      <c r="D21" s="8" t="s">
        <v>62</v>
      </c>
      <c r="E21" s="8" t="s">
        <v>63</v>
      </c>
      <c r="F21" s="8">
        <v>78.75</v>
      </c>
      <c r="G21" s="8">
        <v>83.6</v>
      </c>
      <c r="H21" s="9">
        <f t="shared" si="2"/>
        <v>81.175</v>
      </c>
      <c r="XFB21"/>
      <c r="XFC21"/>
    </row>
    <row r="22" s="3" customFormat="1" ht="18" customHeight="1" spans="1:16383">
      <c r="A22" s="7"/>
      <c r="B22" s="8"/>
      <c r="C22" s="8"/>
      <c r="D22" s="8" t="s">
        <v>64</v>
      </c>
      <c r="E22" s="8" t="s">
        <v>65</v>
      </c>
      <c r="F22" s="8">
        <v>77.25</v>
      </c>
      <c r="G22" s="8">
        <v>85</v>
      </c>
      <c r="H22" s="9">
        <f t="shared" si="2"/>
        <v>81.125</v>
      </c>
      <c r="XFB22"/>
      <c r="XFC22"/>
    </row>
    <row r="23" s="3" customFormat="1" ht="18" customHeight="1" spans="1:16383">
      <c r="A23" s="7" t="s">
        <v>66</v>
      </c>
      <c r="B23" s="8" t="s">
        <v>67</v>
      </c>
      <c r="C23" s="8">
        <v>1</v>
      </c>
      <c r="D23" s="8" t="s">
        <v>68</v>
      </c>
      <c r="E23" s="8" t="s">
        <v>69</v>
      </c>
      <c r="F23" s="8">
        <v>76</v>
      </c>
      <c r="G23" s="8">
        <v>85.2</v>
      </c>
      <c r="H23" s="9">
        <f t="shared" si="2"/>
        <v>80.6</v>
      </c>
      <c r="XFB23"/>
      <c r="XFC23"/>
    </row>
    <row r="24" s="3" customFormat="1" ht="18" customHeight="1" spans="1:16383">
      <c r="A24" s="7" t="s">
        <v>70</v>
      </c>
      <c r="B24" s="8" t="s">
        <v>71</v>
      </c>
      <c r="C24" s="8">
        <v>1</v>
      </c>
      <c r="D24" s="8" t="s">
        <v>72</v>
      </c>
      <c r="E24" s="8" t="s">
        <v>73</v>
      </c>
      <c r="F24" s="8">
        <v>78.25</v>
      </c>
      <c r="G24" s="8">
        <v>85.6</v>
      </c>
      <c r="H24" s="9">
        <f t="shared" si="2"/>
        <v>81.925</v>
      </c>
      <c r="XFB24"/>
      <c r="XFC24"/>
    </row>
    <row r="25" s="3" customFormat="1" ht="18" customHeight="1" spans="1:16383">
      <c r="A25" s="7" t="s">
        <v>74</v>
      </c>
      <c r="B25" s="8">
        <v>21017</v>
      </c>
      <c r="C25" s="8">
        <v>1</v>
      </c>
      <c r="D25" s="8" t="s">
        <v>75</v>
      </c>
      <c r="E25" s="8" t="s">
        <v>76</v>
      </c>
      <c r="F25" s="8">
        <v>73.5</v>
      </c>
      <c r="G25" s="8">
        <v>83.8</v>
      </c>
      <c r="H25" s="9">
        <f t="shared" si="2"/>
        <v>78.65</v>
      </c>
      <c r="XFB25"/>
      <c r="XFC25"/>
    </row>
    <row r="26" s="3" customFormat="1" ht="18" customHeight="1" spans="1:16383">
      <c r="A26" s="7"/>
      <c r="B26" s="8">
        <v>21018</v>
      </c>
      <c r="C26" s="8">
        <v>1</v>
      </c>
      <c r="D26" s="8" t="s">
        <v>77</v>
      </c>
      <c r="E26" s="8" t="s">
        <v>78</v>
      </c>
      <c r="F26" s="8">
        <v>72.75</v>
      </c>
      <c r="G26" s="8">
        <v>85.2</v>
      </c>
      <c r="H26" s="9">
        <f t="shared" si="2"/>
        <v>78.975</v>
      </c>
      <c r="XFB26"/>
      <c r="XFC26"/>
    </row>
    <row r="27" s="3" customFormat="1" ht="18" customHeight="1" spans="1:16383">
      <c r="A27" s="7"/>
      <c r="B27" s="8" t="s">
        <v>79</v>
      </c>
      <c r="C27" s="8">
        <v>1</v>
      </c>
      <c r="D27" s="8" t="s">
        <v>80</v>
      </c>
      <c r="E27" s="8" t="s">
        <v>81</v>
      </c>
      <c r="F27" s="8">
        <v>74</v>
      </c>
      <c r="G27" s="8">
        <v>81.2</v>
      </c>
      <c r="H27" s="9">
        <f t="shared" si="2"/>
        <v>77.6</v>
      </c>
      <c r="XFB27"/>
      <c r="XFC27"/>
    </row>
    <row r="28" s="3" customFormat="1" ht="18" customHeight="1" spans="1:16383">
      <c r="A28" s="7" t="s">
        <v>82</v>
      </c>
      <c r="B28" s="8" t="s">
        <v>83</v>
      </c>
      <c r="C28" s="8">
        <v>1</v>
      </c>
      <c r="D28" s="8" t="s">
        <v>84</v>
      </c>
      <c r="E28" s="8" t="s">
        <v>85</v>
      </c>
      <c r="F28" s="8">
        <v>72.25</v>
      </c>
      <c r="G28" s="8">
        <v>84.8</v>
      </c>
      <c r="H28" s="9">
        <f t="shared" si="2"/>
        <v>78.525</v>
      </c>
      <c r="XFB28"/>
      <c r="XFC28"/>
    </row>
    <row r="29" s="3" customFormat="1" ht="18" customHeight="1" spans="1:16383">
      <c r="A29" s="7" t="s">
        <v>86</v>
      </c>
      <c r="B29" s="8" t="s">
        <v>87</v>
      </c>
      <c r="C29" s="8">
        <v>1</v>
      </c>
      <c r="D29" s="8" t="s">
        <v>88</v>
      </c>
      <c r="E29" s="8" t="s">
        <v>89</v>
      </c>
      <c r="F29" s="8">
        <v>76</v>
      </c>
      <c r="G29" s="8">
        <v>83</v>
      </c>
      <c r="H29" s="9">
        <f t="shared" si="2"/>
        <v>79.5</v>
      </c>
      <c r="XFB29"/>
      <c r="XFC29"/>
    </row>
    <row r="30" s="3" customFormat="1" ht="18" customHeight="1" spans="1:16383">
      <c r="A30" s="7"/>
      <c r="B30" s="8" t="s">
        <v>90</v>
      </c>
      <c r="C30" s="8">
        <v>2</v>
      </c>
      <c r="D30" s="8" t="s">
        <v>91</v>
      </c>
      <c r="E30" s="8" t="s">
        <v>92</v>
      </c>
      <c r="F30" s="8">
        <v>72.75</v>
      </c>
      <c r="G30" s="8">
        <v>86.8</v>
      </c>
      <c r="H30" s="9">
        <f t="shared" si="2"/>
        <v>79.775</v>
      </c>
      <c r="XFB30"/>
      <c r="XFC30"/>
    </row>
    <row r="31" s="3" customFormat="1" ht="18" customHeight="1" spans="1:16383">
      <c r="A31" s="7"/>
      <c r="B31" s="8"/>
      <c r="C31" s="8"/>
      <c r="D31" s="8" t="s">
        <v>93</v>
      </c>
      <c r="E31" s="8" t="s">
        <v>94</v>
      </c>
      <c r="F31" s="8">
        <v>76.5</v>
      </c>
      <c r="G31" s="8">
        <v>82.4</v>
      </c>
      <c r="H31" s="9">
        <f t="shared" si="2"/>
        <v>79.45</v>
      </c>
      <c r="XFB31"/>
      <c r="XFC31"/>
    </row>
    <row r="32" s="3" customFormat="1" ht="18" customHeight="1" spans="1:16383">
      <c r="A32" s="7" t="s">
        <v>95</v>
      </c>
      <c r="B32" s="8" t="s">
        <v>96</v>
      </c>
      <c r="C32" s="8">
        <v>1</v>
      </c>
      <c r="D32" s="8" t="s">
        <v>97</v>
      </c>
      <c r="E32" s="8" t="s">
        <v>98</v>
      </c>
      <c r="F32" s="8">
        <v>85</v>
      </c>
      <c r="G32" s="8">
        <v>86</v>
      </c>
      <c r="H32" s="9">
        <f t="shared" ref="H32:H50" si="3">(F32+G32)*0.5</f>
        <v>85.5</v>
      </c>
      <c r="XFB32"/>
      <c r="XFC32"/>
    </row>
    <row r="33" s="3" customFormat="1" ht="18" customHeight="1" spans="1:16383">
      <c r="A33" s="7" t="s">
        <v>99</v>
      </c>
      <c r="B33" s="8" t="s">
        <v>100</v>
      </c>
      <c r="C33" s="8">
        <v>1</v>
      </c>
      <c r="D33" s="8" t="s">
        <v>101</v>
      </c>
      <c r="E33" s="8" t="s">
        <v>102</v>
      </c>
      <c r="F33" s="8">
        <v>77.25</v>
      </c>
      <c r="G33" s="8">
        <v>82.8</v>
      </c>
      <c r="H33" s="9">
        <f t="shared" si="3"/>
        <v>80.025</v>
      </c>
      <c r="XFB33"/>
      <c r="XFC33"/>
    </row>
    <row r="34" s="3" customFormat="1" ht="18" customHeight="1" spans="1:16383">
      <c r="A34" s="7" t="s">
        <v>103</v>
      </c>
      <c r="B34" s="8" t="s">
        <v>104</v>
      </c>
      <c r="C34" s="8">
        <v>1</v>
      </c>
      <c r="D34" s="8" t="s">
        <v>105</v>
      </c>
      <c r="E34" s="8" t="s">
        <v>106</v>
      </c>
      <c r="F34" s="8">
        <v>81</v>
      </c>
      <c r="G34" s="8">
        <v>85.4</v>
      </c>
      <c r="H34" s="9">
        <f t="shared" si="3"/>
        <v>83.2</v>
      </c>
      <c r="XFB34"/>
      <c r="XFC34"/>
    </row>
    <row r="35" s="3" customFormat="1" ht="18" customHeight="1" spans="1:16383">
      <c r="A35" s="7" t="s">
        <v>107</v>
      </c>
      <c r="B35" s="8" t="s">
        <v>108</v>
      </c>
      <c r="C35" s="8">
        <v>1</v>
      </c>
      <c r="D35" s="8" t="s">
        <v>109</v>
      </c>
      <c r="E35" s="8" t="s">
        <v>110</v>
      </c>
      <c r="F35" s="8">
        <v>76.5</v>
      </c>
      <c r="G35" s="8">
        <v>80.8</v>
      </c>
      <c r="H35" s="9">
        <f t="shared" si="3"/>
        <v>78.65</v>
      </c>
      <c r="XFB35"/>
      <c r="XFC35"/>
    </row>
    <row r="36" s="3" customFormat="1" ht="18" customHeight="1" spans="1:16383">
      <c r="A36" s="7"/>
      <c r="B36" s="8" t="s">
        <v>111</v>
      </c>
      <c r="C36" s="8">
        <v>1</v>
      </c>
      <c r="D36" s="8" t="s">
        <v>112</v>
      </c>
      <c r="E36" s="8" t="s">
        <v>113</v>
      </c>
      <c r="F36" s="8">
        <v>79.25</v>
      </c>
      <c r="G36" s="8">
        <v>80.8</v>
      </c>
      <c r="H36" s="9">
        <f t="shared" si="3"/>
        <v>80.025</v>
      </c>
      <c r="XFB36"/>
      <c r="XFC36"/>
    </row>
    <row r="37" s="3" customFormat="1" ht="18" customHeight="1" spans="1:16383">
      <c r="A37" s="7" t="s">
        <v>114</v>
      </c>
      <c r="B37" s="8">
        <v>21030</v>
      </c>
      <c r="C37" s="8">
        <v>1</v>
      </c>
      <c r="D37" s="8" t="s">
        <v>115</v>
      </c>
      <c r="E37" s="8" t="s">
        <v>116</v>
      </c>
      <c r="F37" s="8">
        <v>68.75</v>
      </c>
      <c r="G37" s="8">
        <v>80.2</v>
      </c>
      <c r="H37" s="9">
        <f t="shared" si="3"/>
        <v>74.475</v>
      </c>
      <c r="XFB37"/>
      <c r="XFC37"/>
    </row>
    <row r="38" s="3" customFormat="1" ht="18" customHeight="1" spans="1:16383">
      <c r="A38" s="7" t="s">
        <v>117</v>
      </c>
      <c r="B38" s="8" t="s">
        <v>118</v>
      </c>
      <c r="C38" s="8">
        <v>1</v>
      </c>
      <c r="D38" s="8" t="s">
        <v>119</v>
      </c>
      <c r="E38" s="8" t="s">
        <v>120</v>
      </c>
      <c r="F38" s="8">
        <v>80</v>
      </c>
      <c r="G38" s="8">
        <v>86.4</v>
      </c>
      <c r="H38" s="9">
        <f t="shared" si="3"/>
        <v>83.2</v>
      </c>
      <c r="XFB38"/>
      <c r="XFC38"/>
    </row>
    <row r="39" s="3" customFormat="1" ht="18" customHeight="1" spans="1:16383">
      <c r="A39" s="7" t="s">
        <v>121</v>
      </c>
      <c r="B39" s="8" t="s">
        <v>122</v>
      </c>
      <c r="C39" s="8">
        <v>1</v>
      </c>
      <c r="D39" s="8" t="s">
        <v>123</v>
      </c>
      <c r="E39" s="8" t="s">
        <v>124</v>
      </c>
      <c r="F39" s="8">
        <v>77.75</v>
      </c>
      <c r="G39" s="8">
        <v>85</v>
      </c>
      <c r="H39" s="9">
        <f t="shared" si="3"/>
        <v>81.375</v>
      </c>
      <c r="XFB39"/>
      <c r="XFC39"/>
    </row>
    <row r="40" s="3" customFormat="1" ht="18" customHeight="1" spans="1:16383">
      <c r="A40" s="7" t="s">
        <v>125</v>
      </c>
      <c r="B40" s="8" t="s">
        <v>126</v>
      </c>
      <c r="C40" s="8">
        <v>1</v>
      </c>
      <c r="D40" s="8" t="s">
        <v>127</v>
      </c>
      <c r="E40" s="8" t="s">
        <v>128</v>
      </c>
      <c r="F40" s="8">
        <v>76.5</v>
      </c>
      <c r="G40" s="8">
        <v>85.8</v>
      </c>
      <c r="H40" s="9">
        <f t="shared" si="3"/>
        <v>81.15</v>
      </c>
      <c r="XFB40"/>
      <c r="XFC40"/>
    </row>
    <row r="41" s="3" customFormat="1" ht="18" customHeight="1" spans="1:16383">
      <c r="A41" s="7" t="s">
        <v>129</v>
      </c>
      <c r="B41" s="8">
        <v>21034</v>
      </c>
      <c r="C41" s="8">
        <v>2</v>
      </c>
      <c r="D41" s="8" t="s">
        <v>130</v>
      </c>
      <c r="E41" s="8" t="s">
        <v>131</v>
      </c>
      <c r="F41" s="8">
        <v>79.5</v>
      </c>
      <c r="G41" s="8">
        <v>85</v>
      </c>
      <c r="H41" s="9">
        <f t="shared" si="3"/>
        <v>82.25</v>
      </c>
      <c r="XFB41"/>
      <c r="XFC41"/>
    </row>
    <row r="42" s="3" customFormat="1" ht="18" customHeight="1" spans="1:16383">
      <c r="A42" s="7"/>
      <c r="B42" s="8"/>
      <c r="C42" s="8"/>
      <c r="D42" s="8" t="s">
        <v>132</v>
      </c>
      <c r="E42" s="8" t="s">
        <v>133</v>
      </c>
      <c r="F42" s="8">
        <v>75</v>
      </c>
      <c r="G42" s="8">
        <v>84.2</v>
      </c>
      <c r="H42" s="9">
        <f t="shared" si="3"/>
        <v>79.6</v>
      </c>
      <c r="XFB42"/>
      <c r="XFC42"/>
    </row>
    <row r="43" s="3" customFormat="1" ht="18" customHeight="1" spans="1:16383">
      <c r="A43" s="7"/>
      <c r="B43" s="8" t="s">
        <v>134</v>
      </c>
      <c r="C43" s="8">
        <v>1</v>
      </c>
      <c r="D43" s="8" t="s">
        <v>135</v>
      </c>
      <c r="E43" s="8" t="s">
        <v>136</v>
      </c>
      <c r="F43" s="8">
        <v>75</v>
      </c>
      <c r="G43" s="8">
        <v>84.8</v>
      </c>
      <c r="H43" s="9">
        <f t="shared" si="3"/>
        <v>79.9</v>
      </c>
      <c r="XFB43"/>
      <c r="XFC43"/>
    </row>
    <row r="44" s="3" customFormat="1" ht="18" customHeight="1" spans="1:16383">
      <c r="A44" s="7" t="s">
        <v>137</v>
      </c>
      <c r="B44" s="8" t="s">
        <v>138</v>
      </c>
      <c r="C44" s="8">
        <v>1</v>
      </c>
      <c r="D44" s="8" t="s">
        <v>139</v>
      </c>
      <c r="E44" s="8" t="s">
        <v>140</v>
      </c>
      <c r="F44" s="8">
        <v>83.25</v>
      </c>
      <c r="G44" s="8">
        <v>83</v>
      </c>
      <c r="H44" s="9">
        <f t="shared" si="3"/>
        <v>83.125</v>
      </c>
      <c r="XFB44"/>
      <c r="XFC44"/>
    </row>
    <row r="45" s="3" customFormat="1" ht="18" customHeight="1" spans="1:16383">
      <c r="A45" s="7" t="s">
        <v>141</v>
      </c>
      <c r="B45" s="8" t="s">
        <v>142</v>
      </c>
      <c r="C45" s="8">
        <v>1</v>
      </c>
      <c r="D45" s="8" t="s">
        <v>143</v>
      </c>
      <c r="E45" s="8" t="s">
        <v>144</v>
      </c>
      <c r="F45" s="8">
        <v>79</v>
      </c>
      <c r="G45" s="8">
        <v>84.4</v>
      </c>
      <c r="H45" s="9">
        <f t="shared" si="3"/>
        <v>81.7</v>
      </c>
      <c r="XFB45"/>
      <c r="XFC45"/>
    </row>
    <row r="46" s="3" customFormat="1" ht="18" customHeight="1" spans="1:16383">
      <c r="A46" s="7" t="s">
        <v>145</v>
      </c>
      <c r="B46" s="8" t="s">
        <v>146</v>
      </c>
      <c r="C46" s="8">
        <v>1</v>
      </c>
      <c r="D46" s="8" t="s">
        <v>147</v>
      </c>
      <c r="E46" s="8" t="s">
        <v>148</v>
      </c>
      <c r="F46" s="8">
        <v>81.25</v>
      </c>
      <c r="G46" s="8">
        <v>85.4</v>
      </c>
      <c r="H46" s="9">
        <f t="shared" si="3"/>
        <v>83.325</v>
      </c>
      <c r="XFB46"/>
      <c r="XFC46"/>
    </row>
    <row r="47" s="3" customFormat="1" ht="18" customHeight="1" spans="1:16383">
      <c r="A47" s="7" t="s">
        <v>149</v>
      </c>
      <c r="B47" s="8" t="s">
        <v>150</v>
      </c>
      <c r="C47" s="8">
        <v>1</v>
      </c>
      <c r="D47" s="8" t="s">
        <v>151</v>
      </c>
      <c r="E47" s="8" t="s">
        <v>152</v>
      </c>
      <c r="F47" s="8">
        <v>72.25</v>
      </c>
      <c r="G47" s="8">
        <v>85.4</v>
      </c>
      <c r="H47" s="9">
        <f t="shared" si="3"/>
        <v>78.825</v>
      </c>
      <c r="XFB47"/>
      <c r="XFC47"/>
    </row>
    <row r="48" s="3" customFormat="1" ht="18" customHeight="1" spans="1:16383">
      <c r="A48" s="7" t="s">
        <v>153</v>
      </c>
      <c r="B48" s="8" t="s">
        <v>154</v>
      </c>
      <c r="C48" s="8">
        <v>1</v>
      </c>
      <c r="D48" s="8" t="s">
        <v>155</v>
      </c>
      <c r="E48" s="8" t="s">
        <v>156</v>
      </c>
      <c r="F48" s="8">
        <v>79.25</v>
      </c>
      <c r="G48" s="8">
        <v>82.2</v>
      </c>
      <c r="H48" s="9">
        <f t="shared" si="3"/>
        <v>80.725</v>
      </c>
      <c r="XFB48"/>
      <c r="XFC48"/>
    </row>
    <row r="49" s="3" customFormat="1" ht="18" customHeight="1" spans="1:16383">
      <c r="A49" s="7" t="s">
        <v>157</v>
      </c>
      <c r="B49" s="8" t="s">
        <v>158</v>
      </c>
      <c r="C49" s="8">
        <v>2</v>
      </c>
      <c r="D49" s="8" t="s">
        <v>159</v>
      </c>
      <c r="E49" s="8" t="s">
        <v>160</v>
      </c>
      <c r="F49" s="8">
        <v>82</v>
      </c>
      <c r="G49" s="8">
        <v>83.6</v>
      </c>
      <c r="H49" s="9">
        <f t="shared" si="3"/>
        <v>82.8</v>
      </c>
      <c r="XFB49"/>
      <c r="XFC49"/>
    </row>
    <row r="50" s="3" customFormat="1" ht="18" customHeight="1" spans="1:16383">
      <c r="A50" s="7"/>
      <c r="B50" s="8"/>
      <c r="C50" s="8"/>
      <c r="D50" s="8" t="s">
        <v>161</v>
      </c>
      <c r="E50" s="8" t="s">
        <v>162</v>
      </c>
      <c r="F50" s="8">
        <v>76</v>
      </c>
      <c r="G50" s="8">
        <v>85.2</v>
      </c>
      <c r="H50" s="9">
        <f t="shared" si="3"/>
        <v>80.6</v>
      </c>
      <c r="XFB50"/>
      <c r="XFC50"/>
    </row>
  </sheetData>
  <mergeCells count="29">
    <mergeCell ref="A1:H1"/>
    <mergeCell ref="A3:A11"/>
    <mergeCell ref="A12:A13"/>
    <mergeCell ref="A14:A15"/>
    <mergeCell ref="A16:A18"/>
    <mergeCell ref="A21:A22"/>
    <mergeCell ref="A25:A27"/>
    <mergeCell ref="A29:A31"/>
    <mergeCell ref="A35:A36"/>
    <mergeCell ref="A41:A43"/>
    <mergeCell ref="A49:A50"/>
    <mergeCell ref="B3:B5"/>
    <mergeCell ref="B6:B9"/>
    <mergeCell ref="B10:B11"/>
    <mergeCell ref="B12:B13"/>
    <mergeCell ref="B16:B17"/>
    <mergeCell ref="B21:B22"/>
    <mergeCell ref="B30:B31"/>
    <mergeCell ref="B41:B42"/>
    <mergeCell ref="B49:B50"/>
    <mergeCell ref="C3:C5"/>
    <mergeCell ref="C6:C9"/>
    <mergeCell ref="C10:C11"/>
    <mergeCell ref="C12:C13"/>
    <mergeCell ref="C16:C17"/>
    <mergeCell ref="C21:C22"/>
    <mergeCell ref="C30:C31"/>
    <mergeCell ref="C41:C42"/>
    <mergeCell ref="C49:C50"/>
  </mergeCells>
  <pageMargins left="0.511805555555556" right="0.275" top="0.786805555555556" bottom="0.590277777777778" header="0.78680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2021-07-08T09:33:00Z</dcterms:created>
  <dcterms:modified xsi:type="dcterms:W3CDTF">2022-02-14T03:32:29Z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