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拟选岗人员" sheetId="1" r:id="rId1"/>
  </sheets>
  <definedNames>
    <definedName name="_xlnm._FilterDatabase" localSheetId="0" hidden="1">拟选岗人员!#REF!</definedName>
  </definedNames>
  <calcPr calcId="144525"/>
</workbook>
</file>

<file path=xl/sharedStrings.xml><?xml version="1.0" encoding="utf-8"?>
<sst xmlns="http://schemas.openxmlformats.org/spreadsheetml/2006/main" count="25">
  <si>
    <t>黄石市2024年面向随军家属专项招聘事业单位工作人员面试、综合成绩一览表</t>
  </si>
  <si>
    <t>序号</t>
  </si>
  <si>
    <t>准考证号</t>
  </si>
  <si>
    <t>职测笔试成绩</t>
  </si>
  <si>
    <t>综合笔试成绩</t>
  </si>
  <si>
    <t>卷面原始总分</t>
  </si>
  <si>
    <t>笔试总成绩保留四位小数点
（占比40%）</t>
  </si>
  <si>
    <t>军人贡献评定原始分</t>
  </si>
  <si>
    <t>军人贡献评定折算成绩
（占比30%）</t>
  </si>
  <si>
    <t>面试成绩</t>
  </si>
  <si>
    <t>面试成绩合格分数线</t>
  </si>
  <si>
    <t>面试折算成绩（占比30%）</t>
  </si>
  <si>
    <t>考生综合成绩</t>
  </si>
  <si>
    <t>20241228101</t>
  </si>
  <si>
    <t>20241228102</t>
  </si>
  <si>
    <t>20241228105</t>
  </si>
  <si>
    <t>20241228106</t>
  </si>
  <si>
    <t>20241228110</t>
  </si>
  <si>
    <t>20241228111</t>
  </si>
  <si>
    <t>20241228112</t>
  </si>
  <si>
    <t>20241228115</t>
  </si>
  <si>
    <t>20241228118</t>
  </si>
  <si>
    <t>20241228119</t>
  </si>
  <si>
    <t>20241228120</t>
  </si>
  <si>
    <t>20241228122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</si>
</sst>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  <font>
      <sz val="10"/>
      <name val="黑体"/>
      <charset val="1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4"/>
  <sheetViews>
    <sheetView tabSelected="1" workbookViewId="0">
      <selection activeCell="C4" sqref="C4"/>
    </sheetView>
  </sheetViews>
  <sheetFormatPr defaultColWidth="9" defaultRowHeight="13.5"/>
  <cols>
    <col min="1" max="1" width="4.38333333333333" style="2" customWidth="1"/>
    <col min="2" max="2" width="15" style="2" customWidth="1"/>
    <col min="3" max="3" width="12.3833333333333" style="3" customWidth="1"/>
    <col min="4" max="4" width="6.5" style="2" customWidth="1"/>
    <col min="5" max="5" width="10.3833333333333" style="4" customWidth="1"/>
    <col min="6" max="6" width="13.25" style="2" customWidth="1"/>
    <col min="7" max="7" width="8.775" style="4" customWidth="1"/>
    <col min="8" max="8" width="11.775" style="4" customWidth="1"/>
    <col min="9" max="12" width="10.75" style="4" customWidth="1"/>
    <col min="13" max="16384" width="9" style="4"/>
  </cols>
  <sheetData>
    <row r="1" ht="6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42" customHeight="1" spans="1:12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ht="35" customHeight="1" spans="1:12">
      <c r="A3" s="10">
        <v>1</v>
      </c>
      <c r="B3" s="11" t="s">
        <v>13</v>
      </c>
      <c r="C3" s="12">
        <v>94.92</v>
      </c>
      <c r="D3" s="13">
        <v>110</v>
      </c>
      <c r="E3" s="13">
        <f t="shared" ref="E3:E14" si="0">C3+D3</f>
        <v>204.92</v>
      </c>
      <c r="F3" s="14">
        <v>27.3227</v>
      </c>
      <c r="G3" s="15">
        <v>40</v>
      </c>
      <c r="H3" s="16">
        <v>12</v>
      </c>
      <c r="I3" s="18">
        <v>76.56</v>
      </c>
      <c r="J3" s="18">
        <v>70</v>
      </c>
      <c r="K3" s="19">
        <v>22.968</v>
      </c>
      <c r="L3" s="20">
        <f t="shared" ref="L3:L14" si="1">F3+H3+K3</f>
        <v>62.2907</v>
      </c>
    </row>
    <row r="4" s="1" customFormat="1" ht="35" customHeight="1" spans="1:14">
      <c r="A4" s="17">
        <v>2</v>
      </c>
      <c r="B4" s="11" t="s">
        <v>14</v>
      </c>
      <c r="C4" s="12">
        <v>97.67</v>
      </c>
      <c r="D4" s="13">
        <v>118</v>
      </c>
      <c r="E4" s="13">
        <f t="shared" si="0"/>
        <v>215.67</v>
      </c>
      <c r="F4" s="14">
        <v>28.756</v>
      </c>
      <c r="G4" s="15">
        <v>50</v>
      </c>
      <c r="H4" s="16">
        <v>15</v>
      </c>
      <c r="I4" s="18">
        <v>83.68</v>
      </c>
      <c r="J4" s="18">
        <v>70</v>
      </c>
      <c r="K4" s="19">
        <v>25.104</v>
      </c>
      <c r="L4" s="20">
        <f t="shared" si="1"/>
        <v>68.86</v>
      </c>
      <c r="N4" s="21"/>
    </row>
    <row r="5" s="1" customFormat="1" ht="35" customHeight="1" spans="1:12">
      <c r="A5" s="17">
        <v>3</v>
      </c>
      <c r="B5" s="11" t="s">
        <v>15</v>
      </c>
      <c r="C5" s="12">
        <v>98.79</v>
      </c>
      <c r="D5" s="13">
        <v>96</v>
      </c>
      <c r="E5" s="13">
        <f t="shared" si="0"/>
        <v>194.79</v>
      </c>
      <c r="F5" s="14">
        <v>25.972</v>
      </c>
      <c r="G5" s="15">
        <v>55</v>
      </c>
      <c r="H5" s="16">
        <v>16.5</v>
      </c>
      <c r="I5" s="18">
        <v>81.26</v>
      </c>
      <c r="J5" s="18">
        <v>70</v>
      </c>
      <c r="K5" s="19">
        <v>24.378</v>
      </c>
      <c r="L5" s="20">
        <f t="shared" si="1"/>
        <v>66.85</v>
      </c>
    </row>
    <row r="6" s="1" customFormat="1" ht="35" customHeight="1" spans="1:12">
      <c r="A6" s="10">
        <v>4</v>
      </c>
      <c r="B6" s="11" t="s">
        <v>16</v>
      </c>
      <c r="C6" s="12">
        <v>90.03</v>
      </c>
      <c r="D6" s="13">
        <v>104</v>
      </c>
      <c r="E6" s="13">
        <f t="shared" si="0"/>
        <v>194.03</v>
      </c>
      <c r="F6" s="14">
        <v>25.8707</v>
      </c>
      <c r="G6" s="15">
        <v>55</v>
      </c>
      <c r="H6" s="16">
        <v>16.5</v>
      </c>
      <c r="I6" s="18">
        <v>71.02</v>
      </c>
      <c r="J6" s="18">
        <v>70</v>
      </c>
      <c r="K6" s="19">
        <v>21.306</v>
      </c>
      <c r="L6" s="20">
        <f t="shared" si="1"/>
        <v>63.6767</v>
      </c>
    </row>
    <row r="7" ht="35" customHeight="1" spans="1:12">
      <c r="A7" s="17">
        <v>5</v>
      </c>
      <c r="B7" s="11" t="s">
        <v>17</v>
      </c>
      <c r="C7" s="12">
        <v>96.16</v>
      </c>
      <c r="D7" s="13">
        <v>107</v>
      </c>
      <c r="E7" s="13">
        <f t="shared" si="0"/>
        <v>203.16</v>
      </c>
      <c r="F7" s="14">
        <v>27.088</v>
      </c>
      <c r="G7" s="15">
        <v>55</v>
      </c>
      <c r="H7" s="16">
        <v>16.5</v>
      </c>
      <c r="I7" s="18">
        <v>79</v>
      </c>
      <c r="J7" s="18">
        <v>70</v>
      </c>
      <c r="K7" s="19">
        <v>23.7</v>
      </c>
      <c r="L7" s="20">
        <f t="shared" si="1"/>
        <v>67.288</v>
      </c>
    </row>
    <row r="8" ht="35" customHeight="1" spans="1:12">
      <c r="A8" s="17">
        <v>6</v>
      </c>
      <c r="B8" s="11" t="s">
        <v>18</v>
      </c>
      <c r="C8" s="12">
        <v>105.47</v>
      </c>
      <c r="D8" s="13">
        <v>111</v>
      </c>
      <c r="E8" s="13">
        <f t="shared" si="0"/>
        <v>216.47</v>
      </c>
      <c r="F8" s="14">
        <v>28.8627</v>
      </c>
      <c r="G8" s="15">
        <v>46</v>
      </c>
      <c r="H8" s="16">
        <v>13.8</v>
      </c>
      <c r="I8" s="18">
        <v>75.2</v>
      </c>
      <c r="J8" s="18">
        <v>70</v>
      </c>
      <c r="K8" s="19">
        <v>22.56</v>
      </c>
      <c r="L8" s="20">
        <f t="shared" si="1"/>
        <v>65.2227</v>
      </c>
    </row>
    <row r="9" ht="35" customHeight="1" spans="1:12">
      <c r="A9" s="10">
        <v>7</v>
      </c>
      <c r="B9" s="11" t="s">
        <v>19</v>
      </c>
      <c r="C9" s="12">
        <v>83.44</v>
      </c>
      <c r="D9" s="13">
        <v>125</v>
      </c>
      <c r="E9" s="13">
        <f t="shared" si="0"/>
        <v>208.44</v>
      </c>
      <c r="F9" s="14">
        <v>27.792</v>
      </c>
      <c r="G9" s="15">
        <v>44</v>
      </c>
      <c r="H9" s="16">
        <v>13.2</v>
      </c>
      <c r="I9" s="18">
        <v>80.74</v>
      </c>
      <c r="J9" s="18">
        <v>70</v>
      </c>
      <c r="K9" s="19">
        <v>24.222</v>
      </c>
      <c r="L9" s="20">
        <f t="shared" si="1"/>
        <v>65.214</v>
      </c>
    </row>
    <row r="10" ht="35" customHeight="1" spans="1:12">
      <c r="A10" s="17">
        <v>8</v>
      </c>
      <c r="B10" s="11" t="s">
        <v>20</v>
      </c>
      <c r="C10" s="12">
        <v>113.58</v>
      </c>
      <c r="D10" s="13">
        <v>117</v>
      </c>
      <c r="E10" s="13">
        <f t="shared" si="0"/>
        <v>230.58</v>
      </c>
      <c r="F10" s="14">
        <v>30.744</v>
      </c>
      <c r="G10" s="15">
        <v>31</v>
      </c>
      <c r="H10" s="16">
        <v>9.3</v>
      </c>
      <c r="I10" s="18">
        <v>82.64</v>
      </c>
      <c r="J10" s="18">
        <v>70</v>
      </c>
      <c r="K10" s="19">
        <v>24.792</v>
      </c>
      <c r="L10" s="20">
        <f t="shared" si="1"/>
        <v>64.836</v>
      </c>
    </row>
    <row r="11" ht="35" customHeight="1" spans="1:12">
      <c r="A11" s="17">
        <v>9</v>
      </c>
      <c r="B11" s="11" t="s">
        <v>21</v>
      </c>
      <c r="C11" s="12">
        <v>90.29</v>
      </c>
      <c r="D11" s="13">
        <v>120</v>
      </c>
      <c r="E11" s="13">
        <f t="shared" si="0"/>
        <v>210.29</v>
      </c>
      <c r="F11" s="14">
        <v>28.0387</v>
      </c>
      <c r="G11" s="15">
        <v>30</v>
      </c>
      <c r="H11" s="16">
        <v>9</v>
      </c>
      <c r="I11" s="18">
        <v>79.32</v>
      </c>
      <c r="J11" s="18">
        <v>70</v>
      </c>
      <c r="K11" s="19">
        <v>23.796</v>
      </c>
      <c r="L11" s="20">
        <f t="shared" si="1"/>
        <v>60.8347</v>
      </c>
    </row>
    <row r="12" ht="35" customHeight="1" spans="1:12">
      <c r="A12" s="10">
        <v>10</v>
      </c>
      <c r="B12" s="11" t="s">
        <v>22</v>
      </c>
      <c r="C12" s="12">
        <v>100.14</v>
      </c>
      <c r="D12" s="13">
        <v>101</v>
      </c>
      <c r="E12" s="13">
        <f t="shared" si="0"/>
        <v>201.14</v>
      </c>
      <c r="F12" s="14">
        <v>26.8187</v>
      </c>
      <c r="G12" s="15">
        <v>34</v>
      </c>
      <c r="H12" s="16">
        <v>10.2</v>
      </c>
      <c r="I12" s="18">
        <v>80.12</v>
      </c>
      <c r="J12" s="18">
        <v>70</v>
      </c>
      <c r="K12" s="19">
        <v>24.036</v>
      </c>
      <c r="L12" s="20">
        <f t="shared" si="1"/>
        <v>61.0547</v>
      </c>
    </row>
    <row r="13" ht="35" customHeight="1" spans="1:12">
      <c r="A13" s="17">
        <v>11</v>
      </c>
      <c r="B13" s="11" t="s">
        <v>23</v>
      </c>
      <c r="C13" s="12">
        <v>79.4</v>
      </c>
      <c r="D13" s="13">
        <v>117</v>
      </c>
      <c r="E13" s="13">
        <f t="shared" si="0"/>
        <v>196.4</v>
      </c>
      <c r="F13" s="14">
        <v>26.1867</v>
      </c>
      <c r="G13" s="15">
        <v>35</v>
      </c>
      <c r="H13" s="16">
        <v>10.5</v>
      </c>
      <c r="I13" s="18">
        <v>0</v>
      </c>
      <c r="J13" s="18">
        <v>70</v>
      </c>
      <c r="K13" s="19">
        <v>0</v>
      </c>
      <c r="L13" s="20">
        <f t="shared" si="1"/>
        <v>36.6867</v>
      </c>
    </row>
    <row r="14" ht="35" customHeight="1" spans="1:12">
      <c r="A14" s="17">
        <v>12</v>
      </c>
      <c r="B14" s="11" t="s">
        <v>24</v>
      </c>
      <c r="C14" s="12">
        <v>96.14</v>
      </c>
      <c r="D14" s="13">
        <v>110</v>
      </c>
      <c r="E14" s="13">
        <f t="shared" si="0"/>
        <v>206.14</v>
      </c>
      <c r="F14" s="14">
        <v>27.4853</v>
      </c>
      <c r="G14" s="15">
        <v>54</v>
      </c>
      <c r="H14" s="16">
        <v>16.2</v>
      </c>
      <c r="I14" s="18">
        <v>80.24</v>
      </c>
      <c r="J14" s="18">
        <v>70</v>
      </c>
      <c r="K14" s="19">
        <v>24.072</v>
      </c>
      <c r="L14" s="20">
        <f t="shared" si="1"/>
        <v>67.7573</v>
      </c>
    </row>
  </sheetData>
  <sortState ref="A3:L14">
    <sortCondition ref="B3"/>
  </sortState>
  <mergeCells count="1">
    <mergeCell ref="A1:L1"/>
  </mergeCells>
  <printOptions horizontalCentered="1"/>
  <pageMargins left="0.393055555555556" right="0.393055555555556" top="0.354166666666667" bottom="0.275" header="0.313888888888889" footer="0.313888888888889"/>
  <pageSetup paperSize="9" scale="80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拟选岗人员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2006-09-17T03:21:00Z</dcterms:created>
  <dcterms:modified xsi:type="dcterms:W3CDTF">2025-01-20T00:59:51Z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  <property fmtid="{D5CDD505-2E9C-101B-9397-08002B2CF9AE}" pid="3" name="ICV">
    <vt:lpwstr>73ACFB66B36745279F04D4D3AE788621</vt:lpwstr>
  </property>
</Properties>
</file>