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Sheet1!$A$3:$P$3</definedName>
  </definedNames>
  <calcPr calcId="144525"/>
</workbook>
</file>

<file path=xl/sharedStrings.xml><?xml version="1.0" encoding="utf-8"?>
<sst xmlns="http://schemas.openxmlformats.org/spreadsheetml/2006/main" count="13" uniqueCount="13">
  <si>
    <t>附件</t>
  </si>
  <si>
    <t>宜都市城市管理执法局招聘协管员面试成绩及综合成绩</t>
  </si>
  <si>
    <t>序号</t>
  </si>
  <si>
    <t>岗位</t>
  </si>
  <si>
    <t>排名</t>
  </si>
  <si>
    <t>准考证号</t>
  </si>
  <si>
    <t>笔试成绩</t>
  </si>
  <si>
    <t>笔试成绩*0.4</t>
  </si>
  <si>
    <t>面试成绩</t>
  </si>
  <si>
    <t>面试成绩*0.6</t>
  </si>
  <si>
    <t>综合成绩</t>
  </si>
  <si>
    <t>岗位1</t>
  </si>
  <si>
    <t>岗位2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</si>
</sst>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0"/>
      <name val="宋体"/>
      <charset val="134"/>
    </font>
    <font>
      <sz val="12"/>
      <name val="黑体"/>
      <charset val="134"/>
    </font>
    <font>
      <sz val="18"/>
      <name val="小标宋"/>
      <charset val="134"/>
    </font>
    <font>
      <sz val="16"/>
      <name val="仿宋_GB2312"/>
      <charset val="134"/>
    </font>
    <font>
      <sz val="10"/>
      <name val="小标宋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0" fillId="12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24" fillId="7" borderId="12" applyNumberFormat="0" applyAlignment="0" applyProtection="0">
      <alignment vertical="center"/>
    </xf>
    <xf numFmtId="0" fontId="9" fillId="7" borderId="5" applyNumberFormat="0" applyAlignment="0" applyProtection="0">
      <alignment vertical="center"/>
    </xf>
    <xf numFmtId="0" fontId="16" fillId="19" borderId="7" applyNumberForma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/>
    <xf numFmtId="0" fontId="0" fillId="0" borderId="0" xfId="0" applyNumberFormat="1">
      <alignment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/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44"/>
  <sheetViews>
    <sheetView tabSelected="1" workbookViewId="0">
      <selection activeCell="D36" sqref="D36"/>
    </sheetView>
  </sheetViews>
  <sheetFormatPr defaultColWidth="9" defaultRowHeight="13.5"/>
  <cols>
    <col min="4" max="4" width="26.625" customWidth="1"/>
    <col min="5" max="5" width="17.375" customWidth="1"/>
    <col min="6" max="6" width="19.25" customWidth="1"/>
    <col min="7" max="7" width="14.25" style="2" customWidth="1"/>
    <col min="8" max="8" width="20.125" customWidth="1"/>
    <col min="9" max="9" width="14.875" customWidth="1"/>
  </cols>
  <sheetData>
    <row r="1" s="1" customFormat="1" ht="21" customHeight="1" spans="1:7">
      <c r="A1" s="3" t="s">
        <v>0</v>
      </c>
      <c r="B1" s="3"/>
      <c r="C1" s="3"/>
      <c r="D1" s="3"/>
      <c r="G1" s="4"/>
    </row>
    <row r="2" s="1" customFormat="1" ht="35" customHeight="1" spans="1:9">
      <c r="A2" s="5" t="s">
        <v>1</v>
      </c>
      <c r="B2" s="5"/>
      <c r="C2" s="5"/>
      <c r="D2" s="5"/>
      <c r="E2" s="5"/>
      <c r="F2" s="5"/>
      <c r="G2" s="6"/>
      <c r="H2" s="5"/>
      <c r="I2" s="13"/>
    </row>
    <row r="3" ht="30" customHeight="1" spans="1:9">
      <c r="A3" s="7" t="s">
        <v>2</v>
      </c>
      <c r="B3" s="7" t="s">
        <v>3</v>
      </c>
      <c r="C3" s="7" t="s">
        <v>4</v>
      </c>
      <c r="D3" s="8" t="s">
        <v>5</v>
      </c>
      <c r="E3" s="8" t="s">
        <v>6</v>
      </c>
      <c r="F3" s="8" t="s">
        <v>7</v>
      </c>
      <c r="G3" s="7" t="s">
        <v>8</v>
      </c>
      <c r="H3" s="8" t="s">
        <v>9</v>
      </c>
      <c r="I3" s="8" t="s">
        <v>10</v>
      </c>
    </row>
    <row r="4" ht="30" customHeight="1" spans="1:9">
      <c r="A4" s="7">
        <v>1</v>
      </c>
      <c r="B4" s="9" t="s">
        <v>11</v>
      </c>
      <c r="C4" s="7">
        <v>1</v>
      </c>
      <c r="D4" s="8">
        <v>20220102</v>
      </c>
      <c r="E4" s="10">
        <v>67</v>
      </c>
      <c r="F4" s="10">
        <f t="shared" ref="F4:F17" si="0">PRODUCT(E4,0.4)</f>
        <v>26.8</v>
      </c>
      <c r="G4" s="10">
        <v>86.33</v>
      </c>
      <c r="H4" s="10">
        <f t="shared" ref="H4:H17" si="1">PRODUCT(G4,0.6)</f>
        <v>51.798</v>
      </c>
      <c r="I4" s="10">
        <f t="shared" ref="I4:I17" si="2">SUM(F4+H4)</f>
        <v>78.598</v>
      </c>
    </row>
    <row r="5" ht="30" customHeight="1" spans="1:9">
      <c r="A5" s="7">
        <v>2</v>
      </c>
      <c r="B5" s="11"/>
      <c r="C5" s="7">
        <v>2</v>
      </c>
      <c r="D5" s="8">
        <v>20220106</v>
      </c>
      <c r="E5" s="10">
        <v>68</v>
      </c>
      <c r="F5" s="10">
        <f t="shared" si="0"/>
        <v>27.2</v>
      </c>
      <c r="G5" s="10">
        <v>80.17</v>
      </c>
      <c r="H5" s="10">
        <f t="shared" si="1"/>
        <v>48.102</v>
      </c>
      <c r="I5" s="10">
        <f t="shared" si="2"/>
        <v>75.302</v>
      </c>
    </row>
    <row r="6" ht="30" customHeight="1" spans="1:9">
      <c r="A6" s="7">
        <v>3</v>
      </c>
      <c r="B6" s="11"/>
      <c r="C6" s="7">
        <v>3</v>
      </c>
      <c r="D6" s="8">
        <v>20220110</v>
      </c>
      <c r="E6" s="10">
        <v>73</v>
      </c>
      <c r="F6" s="10">
        <f t="shared" si="0"/>
        <v>29.2</v>
      </c>
      <c r="G6" s="10">
        <v>75.5</v>
      </c>
      <c r="H6" s="10">
        <f t="shared" si="1"/>
        <v>45.3</v>
      </c>
      <c r="I6" s="10">
        <f t="shared" si="2"/>
        <v>74.5</v>
      </c>
    </row>
    <row r="7" ht="30" customHeight="1" spans="1:9">
      <c r="A7" s="7">
        <v>4</v>
      </c>
      <c r="B7" s="11"/>
      <c r="C7" s="7">
        <v>4</v>
      </c>
      <c r="D7" s="8">
        <v>20220101</v>
      </c>
      <c r="E7" s="10">
        <v>69</v>
      </c>
      <c r="F7" s="10">
        <f t="shared" si="0"/>
        <v>27.6</v>
      </c>
      <c r="G7" s="10">
        <v>72.83</v>
      </c>
      <c r="H7" s="10">
        <f t="shared" si="1"/>
        <v>43.698</v>
      </c>
      <c r="I7" s="10">
        <f t="shared" si="2"/>
        <v>71.298</v>
      </c>
    </row>
    <row r="8" ht="30" customHeight="1" spans="1:9">
      <c r="A8" s="7">
        <v>5</v>
      </c>
      <c r="B8" s="11"/>
      <c r="C8" s="7">
        <v>5</v>
      </c>
      <c r="D8" s="8">
        <v>20220111</v>
      </c>
      <c r="E8" s="10">
        <v>61</v>
      </c>
      <c r="F8" s="10">
        <f t="shared" si="0"/>
        <v>24.4</v>
      </c>
      <c r="G8" s="10">
        <v>77</v>
      </c>
      <c r="H8" s="10">
        <f t="shared" si="1"/>
        <v>46.2</v>
      </c>
      <c r="I8" s="10">
        <f t="shared" si="2"/>
        <v>70.6</v>
      </c>
    </row>
    <row r="9" ht="30" customHeight="1" spans="1:9">
      <c r="A9" s="7">
        <v>6</v>
      </c>
      <c r="B9" s="11"/>
      <c r="C9" s="7">
        <v>6</v>
      </c>
      <c r="D9" s="8">
        <v>20220108</v>
      </c>
      <c r="E9" s="10">
        <v>50</v>
      </c>
      <c r="F9" s="10">
        <f t="shared" si="0"/>
        <v>20</v>
      </c>
      <c r="G9" s="10">
        <v>81</v>
      </c>
      <c r="H9" s="10">
        <f t="shared" si="1"/>
        <v>48.6</v>
      </c>
      <c r="I9" s="10">
        <f t="shared" si="2"/>
        <v>68.6</v>
      </c>
    </row>
    <row r="10" ht="30" customHeight="1" spans="1:9">
      <c r="A10" s="7">
        <v>7</v>
      </c>
      <c r="B10" s="11"/>
      <c r="C10" s="7">
        <v>7</v>
      </c>
      <c r="D10" s="8">
        <v>20220105</v>
      </c>
      <c r="E10" s="10">
        <v>63</v>
      </c>
      <c r="F10" s="10">
        <f t="shared" si="0"/>
        <v>25.2</v>
      </c>
      <c r="G10" s="10">
        <v>72.17</v>
      </c>
      <c r="H10" s="10">
        <f t="shared" si="1"/>
        <v>43.302</v>
      </c>
      <c r="I10" s="10">
        <f t="shared" si="2"/>
        <v>68.502</v>
      </c>
    </row>
    <row r="11" ht="30" customHeight="1" spans="1:9">
      <c r="A11" s="7">
        <v>8</v>
      </c>
      <c r="B11" s="11"/>
      <c r="C11" s="7">
        <v>8</v>
      </c>
      <c r="D11" s="8">
        <v>20220113</v>
      </c>
      <c r="E11" s="10">
        <v>61</v>
      </c>
      <c r="F11" s="10">
        <f t="shared" si="0"/>
        <v>24.4</v>
      </c>
      <c r="G11" s="10">
        <v>72.17</v>
      </c>
      <c r="H11" s="10">
        <f t="shared" si="1"/>
        <v>43.302</v>
      </c>
      <c r="I11" s="10">
        <f t="shared" si="2"/>
        <v>67.702</v>
      </c>
    </row>
    <row r="12" ht="30" customHeight="1" spans="1:9">
      <c r="A12" s="7">
        <v>9</v>
      </c>
      <c r="B12" s="11"/>
      <c r="C12" s="7">
        <v>9</v>
      </c>
      <c r="D12" s="8">
        <v>20220104</v>
      </c>
      <c r="E12" s="10">
        <v>65</v>
      </c>
      <c r="F12" s="10">
        <f t="shared" si="0"/>
        <v>26</v>
      </c>
      <c r="G12" s="10">
        <v>68.5</v>
      </c>
      <c r="H12" s="10">
        <f t="shared" si="1"/>
        <v>41.1</v>
      </c>
      <c r="I12" s="10">
        <f t="shared" si="2"/>
        <v>67.1</v>
      </c>
    </row>
    <row r="13" ht="30" customHeight="1" spans="1:9">
      <c r="A13" s="7">
        <v>10</v>
      </c>
      <c r="B13" s="11"/>
      <c r="C13" s="7">
        <v>10</v>
      </c>
      <c r="D13" s="8">
        <v>20220112</v>
      </c>
      <c r="E13" s="10">
        <v>58</v>
      </c>
      <c r="F13" s="10">
        <f t="shared" si="0"/>
        <v>23.2</v>
      </c>
      <c r="G13" s="10">
        <v>72.83</v>
      </c>
      <c r="H13" s="10">
        <f t="shared" si="1"/>
        <v>43.698</v>
      </c>
      <c r="I13" s="10">
        <f t="shared" si="2"/>
        <v>66.898</v>
      </c>
    </row>
    <row r="14" ht="30" customHeight="1" spans="1:9">
      <c r="A14" s="7">
        <v>11</v>
      </c>
      <c r="B14" s="11"/>
      <c r="C14" s="7">
        <v>11</v>
      </c>
      <c r="D14" s="8">
        <v>20220103</v>
      </c>
      <c r="E14" s="10">
        <v>62</v>
      </c>
      <c r="F14" s="10">
        <f t="shared" si="0"/>
        <v>24.8</v>
      </c>
      <c r="G14" s="10">
        <v>69.33</v>
      </c>
      <c r="H14" s="10">
        <f t="shared" si="1"/>
        <v>41.598</v>
      </c>
      <c r="I14" s="10">
        <f t="shared" si="2"/>
        <v>66.398</v>
      </c>
    </row>
    <row r="15" ht="30" customHeight="1" spans="1:9">
      <c r="A15" s="7">
        <v>12</v>
      </c>
      <c r="B15" s="11"/>
      <c r="C15" s="7">
        <v>12</v>
      </c>
      <c r="D15" s="8">
        <v>20220107</v>
      </c>
      <c r="E15" s="10">
        <v>61</v>
      </c>
      <c r="F15" s="10">
        <f t="shared" si="0"/>
        <v>24.4</v>
      </c>
      <c r="G15" s="10">
        <v>67</v>
      </c>
      <c r="H15" s="10">
        <f t="shared" si="1"/>
        <v>40.2</v>
      </c>
      <c r="I15" s="10">
        <f t="shared" si="2"/>
        <v>64.6</v>
      </c>
    </row>
    <row r="16" ht="30" customHeight="1" spans="1:9">
      <c r="A16" s="7">
        <v>13</v>
      </c>
      <c r="B16" s="11"/>
      <c r="C16" s="7">
        <v>13</v>
      </c>
      <c r="D16" s="8">
        <v>20220114</v>
      </c>
      <c r="E16" s="10">
        <v>52</v>
      </c>
      <c r="F16" s="10">
        <f t="shared" si="0"/>
        <v>20.8</v>
      </c>
      <c r="G16" s="10">
        <v>66.67</v>
      </c>
      <c r="H16" s="10">
        <f t="shared" si="1"/>
        <v>40.002</v>
      </c>
      <c r="I16" s="10">
        <f t="shared" si="2"/>
        <v>60.802</v>
      </c>
    </row>
    <row r="17" ht="30" customHeight="1" spans="1:9">
      <c r="A17" s="7">
        <v>14</v>
      </c>
      <c r="B17" s="12"/>
      <c r="C17" s="7">
        <v>14</v>
      </c>
      <c r="D17" s="8">
        <v>20220109</v>
      </c>
      <c r="E17" s="10">
        <v>50</v>
      </c>
      <c r="F17" s="10">
        <f t="shared" si="0"/>
        <v>20</v>
      </c>
      <c r="G17" s="10">
        <v>62.83</v>
      </c>
      <c r="H17" s="10">
        <f t="shared" si="1"/>
        <v>37.698</v>
      </c>
      <c r="I17" s="10">
        <f t="shared" si="2"/>
        <v>57.698</v>
      </c>
    </row>
    <row r="18" ht="30" customHeight="1" spans="1:9">
      <c r="A18" s="7">
        <v>15</v>
      </c>
      <c r="B18" s="9" t="s">
        <v>12</v>
      </c>
      <c r="C18" s="7">
        <v>1</v>
      </c>
      <c r="D18" s="8">
        <v>20220204</v>
      </c>
      <c r="E18" s="10">
        <v>87</v>
      </c>
      <c r="F18" s="10">
        <f t="shared" ref="F13:F44" si="3">PRODUCT(E18,0.4)</f>
        <v>34.8</v>
      </c>
      <c r="G18" s="10">
        <v>85.83</v>
      </c>
      <c r="H18" s="10">
        <f t="shared" ref="H13:H44" si="4">PRODUCT(G18,0.6)</f>
        <v>51.498</v>
      </c>
      <c r="I18" s="10">
        <f t="shared" ref="I13:I44" si="5">SUM(F18+H18)</f>
        <v>86.298</v>
      </c>
    </row>
    <row r="19" ht="30" customHeight="1" spans="1:9">
      <c r="A19" s="7">
        <v>16</v>
      </c>
      <c r="B19" s="11"/>
      <c r="C19" s="7">
        <v>2</v>
      </c>
      <c r="D19" s="8">
        <v>20220251</v>
      </c>
      <c r="E19" s="10">
        <v>80</v>
      </c>
      <c r="F19" s="10">
        <f t="shared" si="3"/>
        <v>32</v>
      </c>
      <c r="G19" s="10">
        <v>84.33</v>
      </c>
      <c r="H19" s="10">
        <f t="shared" si="4"/>
        <v>50.598</v>
      </c>
      <c r="I19" s="10">
        <f t="shared" si="5"/>
        <v>82.598</v>
      </c>
    </row>
    <row r="20" ht="30" customHeight="1" spans="1:9">
      <c r="A20" s="7">
        <v>17</v>
      </c>
      <c r="B20" s="11"/>
      <c r="C20" s="7">
        <v>3</v>
      </c>
      <c r="D20" s="8">
        <v>20220234</v>
      </c>
      <c r="E20" s="10">
        <v>80</v>
      </c>
      <c r="F20" s="10">
        <f t="shared" si="3"/>
        <v>32</v>
      </c>
      <c r="G20" s="10">
        <v>84.17</v>
      </c>
      <c r="H20" s="10">
        <f t="shared" si="4"/>
        <v>50.502</v>
      </c>
      <c r="I20" s="10">
        <f t="shared" si="5"/>
        <v>82.502</v>
      </c>
    </row>
    <row r="21" ht="30" customHeight="1" spans="1:9">
      <c r="A21" s="7">
        <v>18</v>
      </c>
      <c r="B21" s="11"/>
      <c r="C21" s="7">
        <v>4</v>
      </c>
      <c r="D21" s="8">
        <v>20220217</v>
      </c>
      <c r="E21" s="10">
        <v>82</v>
      </c>
      <c r="F21" s="10">
        <f t="shared" si="3"/>
        <v>32.8</v>
      </c>
      <c r="G21" s="10">
        <v>82</v>
      </c>
      <c r="H21" s="10">
        <f t="shared" si="4"/>
        <v>49.2</v>
      </c>
      <c r="I21" s="10">
        <f t="shared" si="5"/>
        <v>82</v>
      </c>
    </row>
    <row r="22" ht="30" customHeight="1" spans="1:9">
      <c r="A22" s="7">
        <v>19</v>
      </c>
      <c r="B22" s="11"/>
      <c r="C22" s="7">
        <v>5</v>
      </c>
      <c r="D22" s="8">
        <v>20220245</v>
      </c>
      <c r="E22" s="10">
        <v>77</v>
      </c>
      <c r="F22" s="10">
        <f t="shared" si="3"/>
        <v>30.8</v>
      </c>
      <c r="G22" s="10">
        <v>84.5</v>
      </c>
      <c r="H22" s="10">
        <f t="shared" si="4"/>
        <v>50.7</v>
      </c>
      <c r="I22" s="10">
        <f t="shared" si="5"/>
        <v>81.5</v>
      </c>
    </row>
    <row r="23" ht="30" customHeight="1" spans="1:9">
      <c r="A23" s="7">
        <v>20</v>
      </c>
      <c r="B23" s="11"/>
      <c r="C23" s="7">
        <v>6</v>
      </c>
      <c r="D23" s="8">
        <v>20220240</v>
      </c>
      <c r="E23" s="10">
        <v>79</v>
      </c>
      <c r="F23" s="10">
        <f t="shared" si="3"/>
        <v>31.6</v>
      </c>
      <c r="G23" s="10">
        <v>82.83</v>
      </c>
      <c r="H23" s="10">
        <f t="shared" si="4"/>
        <v>49.698</v>
      </c>
      <c r="I23" s="10">
        <f t="shared" si="5"/>
        <v>81.298</v>
      </c>
    </row>
    <row r="24" ht="30" customHeight="1" spans="1:9">
      <c r="A24" s="7">
        <v>21</v>
      </c>
      <c r="B24" s="11"/>
      <c r="C24" s="7">
        <v>7</v>
      </c>
      <c r="D24" s="8">
        <v>20220249</v>
      </c>
      <c r="E24" s="10">
        <v>81</v>
      </c>
      <c r="F24" s="10">
        <f t="shared" si="3"/>
        <v>32.4</v>
      </c>
      <c r="G24" s="10">
        <v>79.5</v>
      </c>
      <c r="H24" s="10">
        <f t="shared" si="4"/>
        <v>47.7</v>
      </c>
      <c r="I24" s="10">
        <f t="shared" si="5"/>
        <v>80.1</v>
      </c>
    </row>
    <row r="25" ht="30" customHeight="1" spans="1:9">
      <c r="A25" s="7">
        <v>22</v>
      </c>
      <c r="B25" s="11"/>
      <c r="C25" s="7">
        <v>8</v>
      </c>
      <c r="D25" s="8">
        <v>20220208</v>
      </c>
      <c r="E25" s="10">
        <v>80</v>
      </c>
      <c r="F25" s="10">
        <f t="shared" si="3"/>
        <v>32</v>
      </c>
      <c r="G25" s="10">
        <v>79.5</v>
      </c>
      <c r="H25" s="10">
        <f t="shared" si="4"/>
        <v>47.7</v>
      </c>
      <c r="I25" s="10">
        <f t="shared" si="5"/>
        <v>79.7</v>
      </c>
    </row>
    <row r="26" ht="30" customHeight="1" spans="1:9">
      <c r="A26" s="7">
        <v>23</v>
      </c>
      <c r="B26" s="11"/>
      <c r="C26" s="7">
        <v>9</v>
      </c>
      <c r="D26" s="8">
        <v>20220211</v>
      </c>
      <c r="E26" s="10">
        <v>84</v>
      </c>
      <c r="F26" s="10">
        <f t="shared" si="3"/>
        <v>33.6</v>
      </c>
      <c r="G26" s="10">
        <v>75.83</v>
      </c>
      <c r="H26" s="10">
        <f t="shared" si="4"/>
        <v>45.498</v>
      </c>
      <c r="I26" s="10">
        <f t="shared" si="5"/>
        <v>79.098</v>
      </c>
    </row>
    <row r="27" ht="30" customHeight="1" spans="1:9">
      <c r="A27" s="7">
        <v>24</v>
      </c>
      <c r="B27" s="11"/>
      <c r="C27" s="7">
        <v>10</v>
      </c>
      <c r="D27" s="8">
        <v>20220225</v>
      </c>
      <c r="E27" s="10">
        <v>72</v>
      </c>
      <c r="F27" s="10">
        <f t="shared" si="3"/>
        <v>28.8</v>
      </c>
      <c r="G27" s="10">
        <v>81.17</v>
      </c>
      <c r="H27" s="10">
        <f t="shared" si="4"/>
        <v>48.702</v>
      </c>
      <c r="I27" s="10">
        <f t="shared" si="5"/>
        <v>77.502</v>
      </c>
    </row>
    <row r="28" ht="30" customHeight="1" spans="1:9">
      <c r="A28" s="7">
        <v>25</v>
      </c>
      <c r="B28" s="11"/>
      <c r="C28" s="7">
        <v>11</v>
      </c>
      <c r="D28" s="8">
        <v>20220238</v>
      </c>
      <c r="E28" s="10">
        <v>72</v>
      </c>
      <c r="F28" s="10">
        <f t="shared" si="3"/>
        <v>28.8</v>
      </c>
      <c r="G28" s="10">
        <v>79.5</v>
      </c>
      <c r="H28" s="10">
        <f t="shared" si="4"/>
        <v>47.7</v>
      </c>
      <c r="I28" s="10">
        <f t="shared" si="5"/>
        <v>76.5</v>
      </c>
    </row>
    <row r="29" ht="30" customHeight="1" spans="1:9">
      <c r="A29" s="7">
        <v>26</v>
      </c>
      <c r="B29" s="11"/>
      <c r="C29" s="7">
        <v>12</v>
      </c>
      <c r="D29" s="8">
        <v>20220219</v>
      </c>
      <c r="E29" s="10">
        <v>81</v>
      </c>
      <c r="F29" s="10">
        <f t="shared" si="3"/>
        <v>32.4</v>
      </c>
      <c r="G29" s="10">
        <v>73.17</v>
      </c>
      <c r="H29" s="10">
        <f t="shared" si="4"/>
        <v>43.902</v>
      </c>
      <c r="I29" s="10">
        <f t="shared" si="5"/>
        <v>76.302</v>
      </c>
    </row>
    <row r="30" ht="30" customHeight="1" spans="1:9">
      <c r="A30" s="7">
        <v>27</v>
      </c>
      <c r="B30" s="11"/>
      <c r="C30" s="7">
        <v>13</v>
      </c>
      <c r="D30" s="8">
        <v>20220213</v>
      </c>
      <c r="E30" s="10">
        <v>71</v>
      </c>
      <c r="F30" s="10">
        <f t="shared" si="3"/>
        <v>28.4</v>
      </c>
      <c r="G30" s="10">
        <v>78.83</v>
      </c>
      <c r="H30" s="10">
        <f t="shared" si="4"/>
        <v>47.298</v>
      </c>
      <c r="I30" s="10">
        <f t="shared" si="5"/>
        <v>75.698</v>
      </c>
    </row>
    <row r="31" ht="30" customHeight="1" spans="1:9">
      <c r="A31" s="7">
        <v>28</v>
      </c>
      <c r="B31" s="11"/>
      <c r="C31" s="7">
        <v>14</v>
      </c>
      <c r="D31" s="8">
        <v>20220252</v>
      </c>
      <c r="E31" s="10">
        <v>72</v>
      </c>
      <c r="F31" s="10">
        <f t="shared" si="3"/>
        <v>28.8</v>
      </c>
      <c r="G31" s="10">
        <v>78</v>
      </c>
      <c r="H31" s="10">
        <f t="shared" si="4"/>
        <v>46.8</v>
      </c>
      <c r="I31" s="10">
        <f t="shared" si="5"/>
        <v>75.6</v>
      </c>
    </row>
    <row r="32" ht="30" customHeight="1" spans="1:9">
      <c r="A32" s="7">
        <v>29</v>
      </c>
      <c r="B32" s="11"/>
      <c r="C32" s="7">
        <v>15</v>
      </c>
      <c r="D32" s="8">
        <v>20220210</v>
      </c>
      <c r="E32" s="10">
        <v>66</v>
      </c>
      <c r="F32" s="10">
        <f t="shared" si="3"/>
        <v>26.4</v>
      </c>
      <c r="G32" s="10">
        <v>80.5</v>
      </c>
      <c r="H32" s="10">
        <f t="shared" si="4"/>
        <v>48.3</v>
      </c>
      <c r="I32" s="10">
        <f t="shared" si="5"/>
        <v>74.7</v>
      </c>
    </row>
    <row r="33" ht="30" customHeight="1" spans="1:9">
      <c r="A33" s="7">
        <v>30</v>
      </c>
      <c r="B33" s="11"/>
      <c r="C33" s="7">
        <v>16</v>
      </c>
      <c r="D33" s="8">
        <v>20220212</v>
      </c>
      <c r="E33" s="10">
        <v>72</v>
      </c>
      <c r="F33" s="10">
        <f t="shared" si="3"/>
        <v>28.8</v>
      </c>
      <c r="G33" s="10">
        <v>75</v>
      </c>
      <c r="H33" s="10">
        <f t="shared" si="4"/>
        <v>45</v>
      </c>
      <c r="I33" s="10">
        <f t="shared" si="5"/>
        <v>73.8</v>
      </c>
    </row>
    <row r="34" ht="30" customHeight="1" spans="1:9">
      <c r="A34" s="7">
        <v>31</v>
      </c>
      <c r="B34" s="11"/>
      <c r="C34" s="7">
        <v>17</v>
      </c>
      <c r="D34" s="8">
        <v>20220236</v>
      </c>
      <c r="E34" s="10">
        <v>69</v>
      </c>
      <c r="F34" s="10">
        <f t="shared" si="3"/>
        <v>27.6</v>
      </c>
      <c r="G34" s="10">
        <v>76.17</v>
      </c>
      <c r="H34" s="10">
        <f t="shared" si="4"/>
        <v>45.702</v>
      </c>
      <c r="I34" s="10">
        <f t="shared" si="5"/>
        <v>73.302</v>
      </c>
    </row>
    <row r="35" ht="30" customHeight="1" spans="1:9">
      <c r="A35" s="7">
        <v>32</v>
      </c>
      <c r="B35" s="11"/>
      <c r="C35" s="7">
        <v>18</v>
      </c>
      <c r="D35" s="8">
        <v>20220256</v>
      </c>
      <c r="E35" s="10">
        <v>69</v>
      </c>
      <c r="F35" s="10">
        <f t="shared" si="3"/>
        <v>27.6</v>
      </c>
      <c r="G35" s="10">
        <v>74.83</v>
      </c>
      <c r="H35" s="10">
        <f t="shared" si="4"/>
        <v>44.898</v>
      </c>
      <c r="I35" s="10">
        <f t="shared" si="5"/>
        <v>72.498</v>
      </c>
    </row>
    <row r="36" ht="30" customHeight="1" spans="1:9">
      <c r="A36" s="7">
        <v>33</v>
      </c>
      <c r="B36" s="11"/>
      <c r="C36" s="7">
        <v>19</v>
      </c>
      <c r="D36" s="8">
        <v>20220259</v>
      </c>
      <c r="E36" s="10">
        <v>69</v>
      </c>
      <c r="F36" s="10">
        <f t="shared" si="3"/>
        <v>27.6</v>
      </c>
      <c r="G36" s="10">
        <v>73.5</v>
      </c>
      <c r="H36" s="10">
        <f t="shared" si="4"/>
        <v>44.1</v>
      </c>
      <c r="I36" s="10">
        <f t="shared" si="5"/>
        <v>71.7</v>
      </c>
    </row>
    <row r="37" ht="30" customHeight="1" spans="1:9">
      <c r="A37" s="7">
        <v>34</v>
      </c>
      <c r="B37" s="11"/>
      <c r="C37" s="7">
        <v>20</v>
      </c>
      <c r="D37" s="8">
        <v>20220202</v>
      </c>
      <c r="E37" s="10">
        <v>67</v>
      </c>
      <c r="F37" s="10">
        <f t="shared" si="3"/>
        <v>26.8</v>
      </c>
      <c r="G37" s="10">
        <v>73.83</v>
      </c>
      <c r="H37" s="10">
        <f t="shared" si="4"/>
        <v>44.298</v>
      </c>
      <c r="I37" s="10">
        <f t="shared" si="5"/>
        <v>71.098</v>
      </c>
    </row>
    <row r="38" ht="30" customHeight="1" spans="1:9">
      <c r="A38" s="7">
        <v>35</v>
      </c>
      <c r="B38" s="11"/>
      <c r="C38" s="7">
        <v>21</v>
      </c>
      <c r="D38" s="8">
        <v>20220226</v>
      </c>
      <c r="E38" s="10">
        <v>66</v>
      </c>
      <c r="F38" s="10">
        <f t="shared" si="3"/>
        <v>26.4</v>
      </c>
      <c r="G38" s="10">
        <v>74.33</v>
      </c>
      <c r="H38" s="10">
        <f t="shared" si="4"/>
        <v>44.598</v>
      </c>
      <c r="I38" s="10">
        <f t="shared" si="5"/>
        <v>70.998</v>
      </c>
    </row>
    <row r="39" ht="30" customHeight="1" spans="1:9">
      <c r="A39" s="7">
        <v>36</v>
      </c>
      <c r="B39" s="11"/>
      <c r="C39" s="7">
        <v>22</v>
      </c>
      <c r="D39" s="8">
        <v>20220244</v>
      </c>
      <c r="E39" s="10">
        <v>73</v>
      </c>
      <c r="F39" s="10">
        <f t="shared" si="3"/>
        <v>29.2</v>
      </c>
      <c r="G39" s="10">
        <v>69.17</v>
      </c>
      <c r="H39" s="10">
        <f t="shared" si="4"/>
        <v>41.502</v>
      </c>
      <c r="I39" s="10">
        <f t="shared" si="5"/>
        <v>70.702</v>
      </c>
    </row>
    <row r="40" ht="30" customHeight="1" spans="1:9">
      <c r="A40" s="7">
        <v>37</v>
      </c>
      <c r="B40" s="11"/>
      <c r="C40" s="7">
        <v>23</v>
      </c>
      <c r="D40" s="8">
        <v>20220232</v>
      </c>
      <c r="E40" s="10">
        <v>69</v>
      </c>
      <c r="F40" s="10">
        <f t="shared" si="3"/>
        <v>27.6</v>
      </c>
      <c r="G40" s="10">
        <v>71.67</v>
      </c>
      <c r="H40" s="10">
        <f t="shared" si="4"/>
        <v>43.002</v>
      </c>
      <c r="I40" s="10">
        <f t="shared" si="5"/>
        <v>70.602</v>
      </c>
    </row>
    <row r="41" ht="30" customHeight="1" spans="1:9">
      <c r="A41" s="7">
        <v>38</v>
      </c>
      <c r="B41" s="11"/>
      <c r="C41" s="7">
        <v>24</v>
      </c>
      <c r="D41" s="8">
        <v>20220264</v>
      </c>
      <c r="E41" s="10">
        <v>69</v>
      </c>
      <c r="F41" s="10">
        <f t="shared" si="3"/>
        <v>27.6</v>
      </c>
      <c r="G41" s="10">
        <v>71.17</v>
      </c>
      <c r="H41" s="10">
        <f t="shared" si="4"/>
        <v>42.702</v>
      </c>
      <c r="I41" s="10">
        <f t="shared" si="5"/>
        <v>70.302</v>
      </c>
    </row>
    <row r="42" ht="30" customHeight="1" spans="1:9">
      <c r="A42" s="7">
        <v>39</v>
      </c>
      <c r="B42" s="11"/>
      <c r="C42" s="7">
        <v>25</v>
      </c>
      <c r="D42" s="8">
        <v>20220222</v>
      </c>
      <c r="E42" s="10">
        <v>67</v>
      </c>
      <c r="F42" s="10">
        <f t="shared" si="3"/>
        <v>26.8</v>
      </c>
      <c r="G42" s="10">
        <v>71.5</v>
      </c>
      <c r="H42" s="10">
        <f t="shared" si="4"/>
        <v>42.9</v>
      </c>
      <c r="I42" s="10">
        <f t="shared" si="5"/>
        <v>69.7</v>
      </c>
    </row>
    <row r="43" ht="30" customHeight="1" spans="1:9">
      <c r="A43" s="7">
        <v>40</v>
      </c>
      <c r="B43" s="11"/>
      <c r="C43" s="7">
        <v>26</v>
      </c>
      <c r="D43" s="8">
        <v>20220231</v>
      </c>
      <c r="E43" s="10">
        <v>66</v>
      </c>
      <c r="F43" s="10">
        <f t="shared" si="3"/>
        <v>26.4</v>
      </c>
      <c r="G43" s="10">
        <v>67.17</v>
      </c>
      <c r="H43" s="10">
        <f t="shared" si="4"/>
        <v>40.302</v>
      </c>
      <c r="I43" s="10">
        <f t="shared" si="5"/>
        <v>66.702</v>
      </c>
    </row>
    <row r="44" ht="30" customHeight="1" spans="1:9">
      <c r="A44" s="7">
        <v>41</v>
      </c>
      <c r="B44" s="12"/>
      <c r="C44" s="7">
        <v>27</v>
      </c>
      <c r="D44" s="8">
        <v>20220257</v>
      </c>
      <c r="E44" s="10">
        <v>66</v>
      </c>
      <c r="F44" s="10">
        <f t="shared" si="3"/>
        <v>26.4</v>
      </c>
      <c r="G44" s="10">
        <v>0</v>
      </c>
      <c r="H44" s="10">
        <f t="shared" si="4"/>
        <v>0</v>
      </c>
      <c r="I44" s="10">
        <f t="shared" si="5"/>
        <v>26.4</v>
      </c>
    </row>
  </sheetData>
  <mergeCells count="4">
    <mergeCell ref="A1:D1"/>
    <mergeCell ref="A2:I2"/>
    <mergeCell ref="B4:B17"/>
    <mergeCell ref="B18:B44"/>
  </mergeCells>
  <pageMargins left="0.7" right="0.7" top="0.75" bottom="0.75" header="0.3" footer="0.3"/>
  <pageSetup paperSize="9" scale="96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2022-09-14T02:21:00Z</dcterms:created>
  <dcterms:modified xsi:type="dcterms:W3CDTF">2022-12-03T07:10:23Z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2052-11.8.2.9015</vt:lpwstr>
  </property>
</Properties>
</file>