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Sheet1!$3:$77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<sst xmlns="http://schemas.openxmlformats.org/spreadsheetml/2006/main" count="349" uniqueCount="99">
  <si>
    <t>阳新县教育系统2022年黄冈师范学院校园专项招聘笔试、面试及综合成绩一览表</t>
  </si>
  <si>
    <t>姓名</t>
  </si>
  <si>
    <t>考场</t>
  </si>
  <si>
    <t>准考证号</t>
  </si>
  <si>
    <t>报考学段</t>
  </si>
  <si>
    <t>报考学科</t>
  </si>
  <si>
    <t>笔试</t>
  </si>
  <si>
    <t>面试</t>
  </si>
  <si>
    <t>综合成绩</t>
  </si>
  <si>
    <t>综合成绩
排   名</t>
  </si>
  <si>
    <t>初始成绩</t>
  </si>
  <si>
    <t>折算成绩
（50%）</t>
  </si>
  <si>
    <t>余倩倩</t>
  </si>
  <si>
    <t>第1考场</t>
  </si>
  <si>
    <t>初中</t>
  </si>
  <si>
    <t>地理</t>
  </si>
  <si>
    <t>贾磊</t>
  </si>
  <si>
    <t>刘储缘</t>
  </si>
  <si>
    <t>袁鹏</t>
  </si>
  <si>
    <t>陈晓燕</t>
  </si>
  <si>
    <t>汪晨</t>
  </si>
  <si>
    <t>缺考</t>
  </si>
  <si>
    <t>谭媛</t>
  </si>
  <si>
    <t>徐娟娟</t>
  </si>
  <si>
    <t>化学</t>
  </si>
  <si>
    <t>刘星星</t>
  </si>
  <si>
    <t>黄筱筱</t>
  </si>
  <si>
    <t>谢雨欣</t>
  </si>
  <si>
    <t>生物</t>
  </si>
  <si>
    <t>张丹</t>
  </si>
  <si>
    <t>秦艳丽</t>
  </si>
  <si>
    <t>蔡健</t>
  </si>
  <si>
    <t>王瑄</t>
  </si>
  <si>
    <t>王涛</t>
  </si>
  <si>
    <t>物理</t>
  </si>
  <si>
    <t>田真</t>
  </si>
  <si>
    <t>王心悦</t>
  </si>
  <si>
    <t>政治</t>
  </si>
  <si>
    <t>李紫莹</t>
  </si>
  <si>
    <t>周诗婷</t>
  </si>
  <si>
    <t>孟令磊</t>
  </si>
  <si>
    <t>胡环环</t>
  </si>
  <si>
    <t>韩天一</t>
  </si>
  <si>
    <t>陈丹丹</t>
  </si>
  <si>
    <t>薛圆圆</t>
  </si>
  <si>
    <t>第3考场</t>
  </si>
  <si>
    <t>高中</t>
  </si>
  <si>
    <t>陈雪</t>
  </si>
  <si>
    <t>林一帆</t>
  </si>
  <si>
    <t>第2考场</t>
  </si>
  <si>
    <t>金禹</t>
  </si>
  <si>
    <t>许磬</t>
  </si>
  <si>
    <t>王雨轩</t>
  </si>
  <si>
    <t>万双平</t>
  </si>
  <si>
    <t>柯旻</t>
  </si>
  <si>
    <t>王秀</t>
  </si>
  <si>
    <t>吴灿</t>
  </si>
  <si>
    <t>张良君</t>
  </si>
  <si>
    <t>梅俊杰</t>
  </si>
  <si>
    <t>段久春</t>
  </si>
  <si>
    <t>杨昌能</t>
  </si>
  <si>
    <t>王琦</t>
  </si>
  <si>
    <t>古超豪</t>
  </si>
  <si>
    <t>陈可欣</t>
  </si>
  <si>
    <t>卢甜</t>
  </si>
  <si>
    <t>胡桂娥</t>
  </si>
  <si>
    <t>陈凯</t>
  </si>
  <si>
    <t>曾思琦</t>
  </si>
  <si>
    <t>数学</t>
  </si>
  <si>
    <t>曾玉杰</t>
  </si>
  <si>
    <t>江灿</t>
  </si>
  <si>
    <t>余欣遥</t>
  </si>
  <si>
    <t>薛武昌</t>
  </si>
  <si>
    <t>姚熠凡</t>
  </si>
  <si>
    <t>吕林峰</t>
  </si>
  <si>
    <t>张小玉</t>
  </si>
  <si>
    <t>柯妞</t>
  </si>
  <si>
    <t>周强智</t>
  </si>
  <si>
    <t>语文</t>
  </si>
  <si>
    <t>阮萱萱</t>
  </si>
  <si>
    <t>许慧</t>
  </si>
  <si>
    <t>易琳菲</t>
  </si>
  <si>
    <t>高苗</t>
  </si>
  <si>
    <t>王娜</t>
  </si>
  <si>
    <t>向飞艳</t>
  </si>
  <si>
    <t>吴国春</t>
  </si>
  <si>
    <t>夏新雨</t>
  </si>
  <si>
    <t>吴仪</t>
  </si>
  <si>
    <t>向淑娟</t>
  </si>
  <si>
    <t>兰玉全</t>
  </si>
  <si>
    <t>成诗意</t>
  </si>
  <si>
    <t>望珈源</t>
  </si>
  <si>
    <t>唐芹茹</t>
  </si>
  <si>
    <t>彭艺虹</t>
  </si>
  <si>
    <t>孟祥瑞</t>
  </si>
  <si>
    <t>林小凯</t>
  </si>
  <si>
    <t>许容</t>
  </si>
  <si>
    <t>肖菲</t>
  </si>
  <si>
    <t>董欣然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</si>
</sst>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0" fontId="24" fillId="14" borderId="19" applyNumberFormat="0" applyAlignment="0" applyProtection="0">
      <alignment vertical="center"/>
    </xf>
    <xf numFmtId="0" fontId="6" fillId="6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5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50" applyNumberFormat="1" applyFont="1" applyFill="1" applyAlignment="1">
      <alignment horizontal="center" vertical="center"/>
    </xf>
    <xf numFmtId="0" fontId="2" fillId="0" borderId="0" xfId="5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5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3" xfId="5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50" applyNumberFormat="1" applyFont="1" applyFill="1" applyBorder="1" applyAlignment="1">
      <alignment horizontal="center" vertical="center"/>
    </xf>
    <xf numFmtId="49" fontId="2" fillId="0" borderId="9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50" applyNumberFormat="1" applyFont="1" applyFill="1" applyBorder="1" applyAlignment="1">
      <alignment horizontal="center" vertical="center" wrapText="1"/>
    </xf>
    <xf numFmtId="49" fontId="2" fillId="0" borderId="10" xfId="50" applyNumberFormat="1" applyFont="1" applyFill="1" applyBorder="1" applyAlignment="1">
      <alignment horizontal="center" vertical="center" wrapText="1"/>
    </xf>
    <xf numFmtId="0" fontId="2" fillId="0" borderId="11" xfId="50" applyNumberFormat="1" applyFont="1" applyFill="1" applyBorder="1" applyAlignment="1">
      <alignment horizontal="center" vertical="center" wrapText="1"/>
    </xf>
    <xf numFmtId="0" fontId="2" fillId="0" borderId="12" xfId="50" applyNumberFormat="1" applyFont="1" applyFill="1" applyBorder="1" applyAlignment="1">
      <alignment horizontal="center" vertical="center"/>
    </xf>
    <xf numFmtId="49" fontId="2" fillId="0" borderId="1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5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代课教师_3" xfId="51"/>
    <cellStyle name="常规 6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7"/>
  <sheetViews>
    <sheetView tabSelected="1" workbookViewId="0">
      <selection activeCell="Q3" sqref="Q3"/>
    </sheetView>
  </sheetViews>
  <sheetFormatPr defaultColWidth="9" defaultRowHeight="30" customHeight="1"/>
  <cols>
    <col min="1" max="1" width="12.625" style="3" customWidth="1"/>
    <col min="2" max="3" width="14.75" style="2" customWidth="1"/>
    <col min="4" max="11" width="11.875" style="2" customWidth="1"/>
    <col min="12" max="16372" width="9" style="2"/>
    <col min="16373" max="16384" width="9" style="4"/>
  </cols>
  <sheetData>
    <row r="1" ht="4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6378">
      <c r="A2" s="32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  <c r="G2" s="10"/>
      <c r="H2" s="11" t="s">
        <v>7</v>
      </c>
      <c r="I2" s="10"/>
      <c r="J2" s="28" t="s">
        <v>8</v>
      </c>
      <c r="K2" s="14" t="s">
        <v>9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4"/>
      <c r="XET2" s="4"/>
      <c r="XEU2" s="4"/>
      <c r="XEV2" s="4"/>
      <c r="XEW2" s="4"/>
      <c r="XEX2" s="4"/>
    </row>
    <row r="3" s="1" customFormat="1" customHeight="1" spans="1:16378">
      <c r="A3" s="6"/>
      <c r="B3" s="12"/>
      <c r="C3" s="6"/>
      <c r="D3" s="13"/>
      <c r="E3" s="13"/>
      <c r="F3" s="6" t="s">
        <v>10</v>
      </c>
      <c r="G3" s="14" t="s">
        <v>11</v>
      </c>
      <c r="H3" s="14" t="s">
        <v>10</v>
      </c>
      <c r="I3" s="30" t="s">
        <v>11</v>
      </c>
      <c r="J3" s="28"/>
      <c r="K3" s="14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4"/>
      <c r="XET3" s="4"/>
      <c r="XEU3" s="4"/>
      <c r="XEV3" s="4"/>
      <c r="XEW3" s="4"/>
      <c r="XEX3" s="4"/>
    </row>
    <row r="4" s="2" customFormat="1" customHeight="1" spans="1:11">
      <c r="A4" s="15" t="s">
        <v>12</v>
      </c>
      <c r="B4" s="16" t="s">
        <v>13</v>
      </c>
      <c r="C4" s="17">
        <v>20220200112</v>
      </c>
      <c r="D4" s="18" t="s">
        <v>14</v>
      </c>
      <c r="E4" s="18" t="s">
        <v>15</v>
      </c>
      <c r="F4" s="16">
        <v>78</v>
      </c>
      <c r="G4" s="19">
        <f t="shared" ref="G4:G67" si="0">F4*0.5</f>
        <v>39</v>
      </c>
      <c r="H4" s="16">
        <v>82.1</v>
      </c>
      <c r="I4" s="16">
        <f>H4*0.5</f>
        <v>41.05</v>
      </c>
      <c r="J4" s="16">
        <f>G4+I4</f>
        <v>80.05</v>
      </c>
      <c r="K4" s="16">
        <v>1</v>
      </c>
    </row>
    <row r="5" s="2" customFormat="1" customHeight="1" spans="1:11">
      <c r="A5" s="15" t="s">
        <v>16</v>
      </c>
      <c r="B5" s="16" t="s">
        <v>13</v>
      </c>
      <c r="C5" s="17">
        <v>20220200107</v>
      </c>
      <c r="D5" s="18" t="s">
        <v>14</v>
      </c>
      <c r="E5" s="18" t="s">
        <v>15</v>
      </c>
      <c r="F5" s="16">
        <v>72</v>
      </c>
      <c r="G5" s="19">
        <f t="shared" si="0"/>
        <v>36</v>
      </c>
      <c r="H5" s="16">
        <v>82.24</v>
      </c>
      <c r="I5" s="16">
        <f>H5*0.5</f>
        <v>41.12</v>
      </c>
      <c r="J5" s="16">
        <f>G5+I5</f>
        <v>77.12</v>
      </c>
      <c r="K5" s="16">
        <v>2</v>
      </c>
    </row>
    <row r="6" s="2" customFormat="1" customHeight="1" spans="1:11">
      <c r="A6" s="15" t="s">
        <v>17</v>
      </c>
      <c r="B6" s="16" t="s">
        <v>13</v>
      </c>
      <c r="C6" s="17">
        <v>20220200110</v>
      </c>
      <c r="D6" s="18" t="s">
        <v>14</v>
      </c>
      <c r="E6" s="18" t="s">
        <v>15</v>
      </c>
      <c r="F6" s="16">
        <v>63</v>
      </c>
      <c r="G6" s="19">
        <f t="shared" si="0"/>
        <v>31.5</v>
      </c>
      <c r="H6" s="16">
        <v>83.06</v>
      </c>
      <c r="I6" s="16">
        <f>H6*0.5</f>
        <v>41.53</v>
      </c>
      <c r="J6" s="16">
        <f>G6+I6</f>
        <v>73.03</v>
      </c>
      <c r="K6" s="16">
        <v>3</v>
      </c>
    </row>
    <row r="7" s="2" customFormat="1" customHeight="1" spans="1:11">
      <c r="A7" s="15" t="s">
        <v>18</v>
      </c>
      <c r="B7" s="16" t="s">
        <v>13</v>
      </c>
      <c r="C7" s="17">
        <v>20220200111</v>
      </c>
      <c r="D7" s="18" t="s">
        <v>14</v>
      </c>
      <c r="E7" s="18" t="s">
        <v>15</v>
      </c>
      <c r="F7" s="16">
        <v>59.5</v>
      </c>
      <c r="G7" s="19">
        <f t="shared" si="0"/>
        <v>29.75</v>
      </c>
      <c r="H7" s="16">
        <v>81.6</v>
      </c>
      <c r="I7" s="16">
        <f>H7*0.5</f>
        <v>40.8</v>
      </c>
      <c r="J7" s="16">
        <f>G7+I7</f>
        <v>70.55</v>
      </c>
      <c r="K7" s="16">
        <v>4</v>
      </c>
    </row>
    <row r="8" s="2" customFormat="1" customHeight="1" spans="1:11">
      <c r="A8" s="15" t="s">
        <v>19</v>
      </c>
      <c r="B8" s="16" t="s">
        <v>13</v>
      </c>
      <c r="C8" s="17">
        <v>20220200118</v>
      </c>
      <c r="D8" s="18" t="s">
        <v>14</v>
      </c>
      <c r="E8" s="18" t="s">
        <v>15</v>
      </c>
      <c r="F8" s="16">
        <v>62.5</v>
      </c>
      <c r="G8" s="19">
        <f t="shared" si="0"/>
        <v>31.25</v>
      </c>
      <c r="H8" s="16">
        <v>77.7</v>
      </c>
      <c r="I8" s="16">
        <f>H8*0.5</f>
        <v>38.85</v>
      </c>
      <c r="J8" s="16">
        <f>G8+I8</f>
        <v>70.1</v>
      </c>
      <c r="K8" s="16">
        <v>5</v>
      </c>
    </row>
    <row r="9" s="2" customFormat="1" customHeight="1" spans="1:11">
      <c r="A9" s="15" t="s">
        <v>20</v>
      </c>
      <c r="B9" s="16" t="s">
        <v>13</v>
      </c>
      <c r="C9" s="17">
        <v>20220200103</v>
      </c>
      <c r="D9" s="18" t="s">
        <v>14</v>
      </c>
      <c r="E9" s="18" t="s">
        <v>15</v>
      </c>
      <c r="F9" s="16">
        <v>60</v>
      </c>
      <c r="G9" s="19">
        <f t="shared" si="0"/>
        <v>30</v>
      </c>
      <c r="H9" s="16" t="s">
        <v>21</v>
      </c>
      <c r="I9" s="16" t="s">
        <v>21</v>
      </c>
      <c r="J9" s="16" t="s">
        <v>21</v>
      </c>
      <c r="K9" s="16"/>
    </row>
    <row r="10" s="2" customFormat="1" customHeight="1" spans="1:11">
      <c r="A10" s="15" t="s">
        <v>22</v>
      </c>
      <c r="B10" s="16" t="s">
        <v>13</v>
      </c>
      <c r="C10" s="17">
        <v>20220200125</v>
      </c>
      <c r="D10" s="18" t="s">
        <v>14</v>
      </c>
      <c r="E10" s="18" t="s">
        <v>15</v>
      </c>
      <c r="F10" s="16">
        <v>60</v>
      </c>
      <c r="G10" s="19">
        <f t="shared" si="0"/>
        <v>30</v>
      </c>
      <c r="H10" s="16" t="s">
        <v>21</v>
      </c>
      <c r="I10" s="16" t="s">
        <v>21</v>
      </c>
      <c r="J10" s="16" t="s">
        <v>21</v>
      </c>
      <c r="K10" s="16"/>
    </row>
    <row r="11" s="2" customFormat="1" customHeight="1" spans="1:11">
      <c r="A11" s="15" t="s">
        <v>23</v>
      </c>
      <c r="B11" s="16" t="s">
        <v>13</v>
      </c>
      <c r="C11" s="17">
        <v>20220200121</v>
      </c>
      <c r="D11" s="18" t="s">
        <v>14</v>
      </c>
      <c r="E11" s="18" t="s">
        <v>24</v>
      </c>
      <c r="F11" s="16">
        <v>82</v>
      </c>
      <c r="G11" s="19">
        <f t="shared" si="0"/>
        <v>41</v>
      </c>
      <c r="H11" s="16">
        <v>82</v>
      </c>
      <c r="I11" s="16">
        <f>H11*0.5</f>
        <v>41</v>
      </c>
      <c r="J11" s="16">
        <f>G11+I11</f>
        <v>82</v>
      </c>
      <c r="K11" s="16">
        <v>1</v>
      </c>
    </row>
    <row r="12" s="2" customFormat="1" customHeight="1" spans="1:11">
      <c r="A12" s="15" t="s">
        <v>25</v>
      </c>
      <c r="B12" s="16" t="s">
        <v>13</v>
      </c>
      <c r="C12" s="17">
        <v>20220200122</v>
      </c>
      <c r="D12" s="18" t="s">
        <v>14</v>
      </c>
      <c r="E12" s="18" t="s">
        <v>24</v>
      </c>
      <c r="F12" s="16">
        <v>61.5</v>
      </c>
      <c r="G12" s="19">
        <f t="shared" si="0"/>
        <v>30.75</v>
      </c>
      <c r="H12" s="16">
        <v>77.1</v>
      </c>
      <c r="I12" s="16">
        <f>H12*0.5</f>
        <v>38.55</v>
      </c>
      <c r="J12" s="16">
        <f>G12+I12</f>
        <v>69.3</v>
      </c>
      <c r="K12" s="16">
        <v>2</v>
      </c>
    </row>
    <row r="13" s="2" customFormat="1" customHeight="1" spans="1:11">
      <c r="A13" s="15" t="s">
        <v>26</v>
      </c>
      <c r="B13" s="16" t="s">
        <v>13</v>
      </c>
      <c r="C13" s="17">
        <v>20220200127</v>
      </c>
      <c r="D13" s="18" t="s">
        <v>14</v>
      </c>
      <c r="E13" s="18" t="s">
        <v>24</v>
      </c>
      <c r="F13" s="16">
        <v>57</v>
      </c>
      <c r="G13" s="19">
        <f t="shared" si="0"/>
        <v>28.5</v>
      </c>
      <c r="H13" s="16" t="s">
        <v>21</v>
      </c>
      <c r="I13" s="16" t="s">
        <v>21</v>
      </c>
      <c r="J13" s="16" t="s">
        <v>21</v>
      </c>
      <c r="K13" s="16"/>
    </row>
    <row r="14" s="2" customFormat="1" customHeight="1" spans="1:11">
      <c r="A14" s="15" t="s">
        <v>27</v>
      </c>
      <c r="B14" s="16" t="s">
        <v>13</v>
      </c>
      <c r="C14" s="17">
        <v>20220200113</v>
      </c>
      <c r="D14" s="18" t="s">
        <v>14</v>
      </c>
      <c r="E14" s="18" t="s">
        <v>28</v>
      </c>
      <c r="F14" s="16">
        <v>64</v>
      </c>
      <c r="G14" s="19">
        <f t="shared" si="0"/>
        <v>32</v>
      </c>
      <c r="H14" s="16">
        <v>82.8</v>
      </c>
      <c r="I14" s="16">
        <f>H14*0.5</f>
        <v>41.4</v>
      </c>
      <c r="J14" s="16">
        <f>G14+I14</f>
        <v>73.4</v>
      </c>
      <c r="K14" s="16">
        <v>1</v>
      </c>
    </row>
    <row r="15" s="2" customFormat="1" customHeight="1" spans="1:11">
      <c r="A15" s="15" t="s">
        <v>29</v>
      </c>
      <c r="B15" s="16" t="s">
        <v>13</v>
      </c>
      <c r="C15" s="17">
        <v>20220200101</v>
      </c>
      <c r="D15" s="18" t="s">
        <v>14</v>
      </c>
      <c r="E15" s="18" t="s">
        <v>28</v>
      </c>
      <c r="F15" s="16">
        <v>63</v>
      </c>
      <c r="G15" s="19">
        <f t="shared" si="0"/>
        <v>31.5</v>
      </c>
      <c r="H15" s="16">
        <v>82.6</v>
      </c>
      <c r="I15" s="16">
        <f>H15*0.5</f>
        <v>41.3</v>
      </c>
      <c r="J15" s="16">
        <f>G15+I15</f>
        <v>72.8</v>
      </c>
      <c r="K15" s="16">
        <v>2</v>
      </c>
    </row>
    <row r="16" s="2" customFormat="1" customHeight="1" spans="1:11">
      <c r="A16" s="15" t="s">
        <v>30</v>
      </c>
      <c r="B16" s="16" t="s">
        <v>13</v>
      </c>
      <c r="C16" s="17">
        <v>20220200128</v>
      </c>
      <c r="D16" s="18" t="s">
        <v>14</v>
      </c>
      <c r="E16" s="18" t="s">
        <v>28</v>
      </c>
      <c r="F16" s="16">
        <v>70.5</v>
      </c>
      <c r="G16" s="19">
        <f t="shared" si="0"/>
        <v>35.25</v>
      </c>
      <c r="H16" s="16">
        <v>74.5</v>
      </c>
      <c r="I16" s="16">
        <f>H16*0.5</f>
        <v>37.25</v>
      </c>
      <c r="J16" s="16">
        <f>G16+I16</f>
        <v>72.5</v>
      </c>
      <c r="K16" s="16">
        <v>3</v>
      </c>
    </row>
    <row r="17" s="2" customFormat="1" customHeight="1" spans="1:11">
      <c r="A17" s="15" t="s">
        <v>31</v>
      </c>
      <c r="B17" s="16" t="s">
        <v>13</v>
      </c>
      <c r="C17" s="17">
        <v>20220200120</v>
      </c>
      <c r="D17" s="18" t="s">
        <v>14</v>
      </c>
      <c r="E17" s="18" t="s">
        <v>28</v>
      </c>
      <c r="F17" s="16">
        <v>68</v>
      </c>
      <c r="G17" s="19">
        <f t="shared" si="0"/>
        <v>34</v>
      </c>
      <c r="H17" s="16">
        <v>63</v>
      </c>
      <c r="I17" s="16">
        <f>H17*0.5</f>
        <v>31.5</v>
      </c>
      <c r="J17" s="16">
        <f>G17+I17</f>
        <v>65.5</v>
      </c>
      <c r="K17" s="16">
        <v>4</v>
      </c>
    </row>
    <row r="18" s="2" customFormat="1" customHeight="1" spans="1:11">
      <c r="A18" s="15" t="s">
        <v>32</v>
      </c>
      <c r="B18" s="16" t="s">
        <v>13</v>
      </c>
      <c r="C18" s="17">
        <v>20220200130</v>
      </c>
      <c r="D18" s="18" t="s">
        <v>14</v>
      </c>
      <c r="E18" s="18" t="s">
        <v>28</v>
      </c>
      <c r="F18" s="16">
        <v>63.5</v>
      </c>
      <c r="G18" s="19">
        <f t="shared" si="0"/>
        <v>31.75</v>
      </c>
      <c r="H18" s="16" t="s">
        <v>21</v>
      </c>
      <c r="I18" s="16" t="s">
        <v>21</v>
      </c>
      <c r="J18" s="16" t="s">
        <v>21</v>
      </c>
      <c r="K18" s="16"/>
    </row>
    <row r="19" s="2" customFormat="1" customHeight="1" spans="1:11">
      <c r="A19" s="15" t="s">
        <v>33</v>
      </c>
      <c r="B19" s="16" t="s">
        <v>13</v>
      </c>
      <c r="C19" s="17">
        <v>20220200105</v>
      </c>
      <c r="D19" s="18" t="s">
        <v>14</v>
      </c>
      <c r="E19" s="18" t="s">
        <v>34</v>
      </c>
      <c r="F19" s="16">
        <v>59</v>
      </c>
      <c r="G19" s="19">
        <f t="shared" si="0"/>
        <v>29.5</v>
      </c>
      <c r="H19" s="16">
        <v>81.86</v>
      </c>
      <c r="I19" s="16">
        <f t="shared" ref="I19:I26" si="1">H19*0.5</f>
        <v>40.93</v>
      </c>
      <c r="J19" s="16">
        <f t="shared" ref="J19:J26" si="2">G19+I19</f>
        <v>70.43</v>
      </c>
      <c r="K19" s="16">
        <v>1</v>
      </c>
    </row>
    <row r="20" s="2" customFormat="1" customHeight="1" spans="1:11">
      <c r="A20" s="15" t="s">
        <v>35</v>
      </c>
      <c r="B20" s="16" t="s">
        <v>13</v>
      </c>
      <c r="C20" s="17">
        <v>20220200116</v>
      </c>
      <c r="D20" s="18" t="s">
        <v>14</v>
      </c>
      <c r="E20" s="18" t="s">
        <v>34</v>
      </c>
      <c r="F20" s="16">
        <v>59.5</v>
      </c>
      <c r="G20" s="19">
        <f t="shared" si="0"/>
        <v>29.75</v>
      </c>
      <c r="H20" s="16">
        <v>79.5</v>
      </c>
      <c r="I20" s="16">
        <f t="shared" si="1"/>
        <v>39.75</v>
      </c>
      <c r="J20" s="16">
        <f t="shared" si="2"/>
        <v>69.5</v>
      </c>
      <c r="K20" s="16">
        <v>2</v>
      </c>
    </row>
    <row r="21" s="2" customFormat="1" customHeight="1" spans="1:11">
      <c r="A21" s="15" t="s">
        <v>36</v>
      </c>
      <c r="B21" s="16" t="s">
        <v>13</v>
      </c>
      <c r="C21" s="17">
        <v>20220200126</v>
      </c>
      <c r="D21" s="18" t="s">
        <v>14</v>
      </c>
      <c r="E21" s="18" t="s">
        <v>37</v>
      </c>
      <c r="F21" s="20">
        <v>78.5</v>
      </c>
      <c r="G21" s="19">
        <f t="shared" si="0"/>
        <v>39.25</v>
      </c>
      <c r="H21" s="20">
        <v>83.56</v>
      </c>
      <c r="I21" s="16">
        <f t="shared" si="1"/>
        <v>41.78</v>
      </c>
      <c r="J21" s="16">
        <f t="shared" si="2"/>
        <v>81.03</v>
      </c>
      <c r="K21" s="20">
        <v>1</v>
      </c>
    </row>
    <row r="22" s="2" customFormat="1" customHeight="1" spans="1:11">
      <c r="A22" s="15" t="s">
        <v>38</v>
      </c>
      <c r="B22" s="16" t="s">
        <v>13</v>
      </c>
      <c r="C22" s="17">
        <v>20220200117</v>
      </c>
      <c r="D22" s="18" t="s">
        <v>14</v>
      </c>
      <c r="E22" s="18" t="s">
        <v>37</v>
      </c>
      <c r="F22" s="16">
        <v>65.5</v>
      </c>
      <c r="G22" s="19">
        <f t="shared" si="0"/>
        <v>32.75</v>
      </c>
      <c r="H22" s="16">
        <v>81.8</v>
      </c>
      <c r="I22" s="16">
        <f t="shared" si="1"/>
        <v>40.9</v>
      </c>
      <c r="J22" s="16">
        <f t="shared" si="2"/>
        <v>73.65</v>
      </c>
      <c r="K22" s="20">
        <v>2</v>
      </c>
    </row>
    <row r="23" s="2" customFormat="1" customHeight="1" spans="1:11">
      <c r="A23" s="15" t="s">
        <v>39</v>
      </c>
      <c r="B23" s="16" t="s">
        <v>13</v>
      </c>
      <c r="C23" s="17">
        <v>20220200124</v>
      </c>
      <c r="D23" s="18" t="s">
        <v>14</v>
      </c>
      <c r="E23" s="18" t="s">
        <v>37</v>
      </c>
      <c r="F23" s="16">
        <v>63</v>
      </c>
      <c r="G23" s="19">
        <f t="shared" si="0"/>
        <v>31.5</v>
      </c>
      <c r="H23" s="16">
        <v>82.28</v>
      </c>
      <c r="I23" s="16">
        <f t="shared" si="1"/>
        <v>41.14</v>
      </c>
      <c r="J23" s="16">
        <f t="shared" si="2"/>
        <v>72.64</v>
      </c>
      <c r="K23" s="20">
        <v>3</v>
      </c>
    </row>
    <row r="24" s="2" customFormat="1" customHeight="1" spans="1:11">
      <c r="A24" s="15" t="s">
        <v>40</v>
      </c>
      <c r="B24" s="16" t="s">
        <v>13</v>
      </c>
      <c r="C24" s="17">
        <v>20220200106</v>
      </c>
      <c r="D24" s="18" t="s">
        <v>14</v>
      </c>
      <c r="E24" s="18" t="s">
        <v>37</v>
      </c>
      <c r="F24" s="16">
        <v>62</v>
      </c>
      <c r="G24" s="19">
        <f t="shared" si="0"/>
        <v>31</v>
      </c>
      <c r="H24" s="16">
        <v>79.48</v>
      </c>
      <c r="I24" s="16">
        <f t="shared" si="1"/>
        <v>39.74</v>
      </c>
      <c r="J24" s="16">
        <f t="shared" si="2"/>
        <v>70.74</v>
      </c>
      <c r="K24" s="20">
        <v>4</v>
      </c>
    </row>
    <row r="25" s="2" customFormat="1" customHeight="1" spans="1:11">
      <c r="A25" s="15" t="s">
        <v>41</v>
      </c>
      <c r="B25" s="16" t="s">
        <v>13</v>
      </c>
      <c r="C25" s="17">
        <v>20220200119</v>
      </c>
      <c r="D25" s="18" t="s">
        <v>14</v>
      </c>
      <c r="E25" s="18" t="s">
        <v>37</v>
      </c>
      <c r="F25" s="16">
        <v>64.5</v>
      </c>
      <c r="G25" s="19">
        <f t="shared" si="0"/>
        <v>32.25</v>
      </c>
      <c r="H25" s="16">
        <v>76.86</v>
      </c>
      <c r="I25" s="16">
        <f t="shared" si="1"/>
        <v>38.43</v>
      </c>
      <c r="J25" s="16">
        <f t="shared" si="2"/>
        <v>70.68</v>
      </c>
      <c r="K25" s="20">
        <v>5</v>
      </c>
    </row>
    <row r="26" s="2" customFormat="1" customHeight="1" spans="1:11">
      <c r="A26" s="15" t="s">
        <v>42</v>
      </c>
      <c r="B26" s="16" t="s">
        <v>13</v>
      </c>
      <c r="C26" s="17">
        <v>20220200104</v>
      </c>
      <c r="D26" s="18" t="s">
        <v>14</v>
      </c>
      <c r="E26" s="18" t="s">
        <v>37</v>
      </c>
      <c r="F26" s="16">
        <v>61.5</v>
      </c>
      <c r="G26" s="19">
        <f t="shared" si="0"/>
        <v>30.75</v>
      </c>
      <c r="H26" s="16">
        <v>77.7</v>
      </c>
      <c r="I26" s="16">
        <f t="shared" si="1"/>
        <v>38.85</v>
      </c>
      <c r="J26" s="16">
        <f t="shared" si="2"/>
        <v>69.6</v>
      </c>
      <c r="K26" s="20">
        <v>6</v>
      </c>
    </row>
    <row r="27" s="2" customFormat="1" customHeight="1" spans="1:11">
      <c r="A27" s="15" t="s">
        <v>43</v>
      </c>
      <c r="B27" s="16" t="s">
        <v>13</v>
      </c>
      <c r="C27" s="17">
        <v>20220200123</v>
      </c>
      <c r="D27" s="18" t="s">
        <v>14</v>
      </c>
      <c r="E27" s="18" t="s">
        <v>37</v>
      </c>
      <c r="F27" s="16">
        <v>46</v>
      </c>
      <c r="G27" s="19">
        <f t="shared" si="0"/>
        <v>23</v>
      </c>
      <c r="H27" s="16" t="s">
        <v>21</v>
      </c>
      <c r="I27" s="16" t="s">
        <v>21</v>
      </c>
      <c r="J27" s="16" t="s">
        <v>21</v>
      </c>
      <c r="K27" s="16"/>
    </row>
    <row r="28" s="2" customFormat="1" customHeight="1" spans="1:11">
      <c r="A28" s="15" t="s">
        <v>44</v>
      </c>
      <c r="B28" s="16" t="s">
        <v>45</v>
      </c>
      <c r="C28" s="17">
        <v>20220200324</v>
      </c>
      <c r="D28" s="18" t="s">
        <v>46</v>
      </c>
      <c r="E28" s="18" t="s">
        <v>15</v>
      </c>
      <c r="F28" s="16">
        <v>70</v>
      </c>
      <c r="G28" s="19">
        <f t="shared" si="0"/>
        <v>35</v>
      </c>
      <c r="H28" s="16">
        <v>81.6</v>
      </c>
      <c r="I28" s="16">
        <f>H28*0.5</f>
        <v>40.8</v>
      </c>
      <c r="J28" s="16">
        <f>G28+I28</f>
        <v>75.8</v>
      </c>
      <c r="K28" s="16">
        <v>1</v>
      </c>
    </row>
    <row r="29" s="2" customFormat="1" customHeight="1" spans="1:11">
      <c r="A29" s="15" t="s">
        <v>47</v>
      </c>
      <c r="B29" s="16" t="s">
        <v>45</v>
      </c>
      <c r="C29" s="17">
        <v>20220200323</v>
      </c>
      <c r="D29" s="18" t="s">
        <v>46</v>
      </c>
      <c r="E29" s="18" t="s">
        <v>15</v>
      </c>
      <c r="F29" s="16">
        <v>69.5</v>
      </c>
      <c r="G29" s="19">
        <f t="shared" si="0"/>
        <v>34.75</v>
      </c>
      <c r="H29" s="16">
        <v>82</v>
      </c>
      <c r="I29" s="16">
        <f>H29*0.5</f>
        <v>41</v>
      </c>
      <c r="J29" s="16">
        <f>G29+I29</f>
        <v>75.75</v>
      </c>
      <c r="K29" s="16">
        <v>2</v>
      </c>
    </row>
    <row r="30" s="2" customFormat="1" customHeight="1" spans="1:11">
      <c r="A30" s="15" t="s">
        <v>48</v>
      </c>
      <c r="B30" s="16" t="s">
        <v>49</v>
      </c>
      <c r="C30" s="17">
        <v>20220200209</v>
      </c>
      <c r="D30" s="18" t="s">
        <v>46</v>
      </c>
      <c r="E30" s="18" t="s">
        <v>15</v>
      </c>
      <c r="F30" s="16">
        <v>72</v>
      </c>
      <c r="G30" s="19">
        <f t="shared" si="0"/>
        <v>36</v>
      </c>
      <c r="H30" s="16">
        <v>77.4</v>
      </c>
      <c r="I30" s="16">
        <f>H30*0.5</f>
        <v>38.7</v>
      </c>
      <c r="J30" s="16">
        <f>G30+I30</f>
        <v>74.7</v>
      </c>
      <c r="K30" s="16">
        <v>3</v>
      </c>
    </row>
    <row r="31" s="2" customFormat="1" customHeight="1" spans="1:11">
      <c r="A31" s="15" t="s">
        <v>50</v>
      </c>
      <c r="B31" s="16" t="s">
        <v>45</v>
      </c>
      <c r="C31" s="17">
        <v>20220200305</v>
      </c>
      <c r="D31" s="18" t="s">
        <v>46</v>
      </c>
      <c r="E31" s="18" t="s">
        <v>15</v>
      </c>
      <c r="F31" s="16">
        <v>62</v>
      </c>
      <c r="G31" s="19">
        <f t="shared" si="0"/>
        <v>31</v>
      </c>
      <c r="H31" s="16">
        <v>77.8</v>
      </c>
      <c r="I31" s="16">
        <f>H31*0.5</f>
        <v>38.9</v>
      </c>
      <c r="J31" s="16">
        <f>G31+I31</f>
        <v>69.9</v>
      </c>
      <c r="K31" s="16">
        <v>4</v>
      </c>
    </row>
    <row r="32" s="2" customFormat="1" customHeight="1" spans="1:11">
      <c r="A32" s="15" t="s">
        <v>51</v>
      </c>
      <c r="B32" s="16" t="s">
        <v>45</v>
      </c>
      <c r="C32" s="17">
        <v>20220200317</v>
      </c>
      <c r="D32" s="18" t="s">
        <v>46</v>
      </c>
      <c r="E32" s="18" t="s">
        <v>15</v>
      </c>
      <c r="F32" s="16">
        <v>60.5</v>
      </c>
      <c r="G32" s="19">
        <f t="shared" si="0"/>
        <v>30.25</v>
      </c>
      <c r="H32" s="16">
        <v>77.4</v>
      </c>
      <c r="I32" s="16">
        <f>H32*0.5</f>
        <v>38.7</v>
      </c>
      <c r="J32" s="16">
        <f>G32+I32</f>
        <v>68.95</v>
      </c>
      <c r="K32" s="16">
        <v>5</v>
      </c>
    </row>
    <row r="33" s="2" customFormat="1" customHeight="1" spans="1:11">
      <c r="A33" s="21" t="s">
        <v>52</v>
      </c>
      <c r="B33" s="16" t="s">
        <v>45</v>
      </c>
      <c r="C33" s="17">
        <v>20220200311</v>
      </c>
      <c r="D33" s="22" t="s">
        <v>46</v>
      </c>
      <c r="E33" s="22" t="s">
        <v>15</v>
      </c>
      <c r="F33" s="16">
        <v>63</v>
      </c>
      <c r="G33" s="19">
        <f t="shared" si="0"/>
        <v>31.5</v>
      </c>
      <c r="H33" s="16" t="s">
        <v>21</v>
      </c>
      <c r="I33" s="16" t="s">
        <v>21</v>
      </c>
      <c r="J33" s="16" t="s">
        <v>21</v>
      </c>
      <c r="K33" s="16"/>
    </row>
    <row r="34" s="2" customFormat="1" customHeight="1" spans="1:11">
      <c r="A34" s="15" t="s">
        <v>53</v>
      </c>
      <c r="B34" s="16" t="s">
        <v>49</v>
      </c>
      <c r="C34" s="17">
        <v>20220200213</v>
      </c>
      <c r="D34" s="18" t="s">
        <v>46</v>
      </c>
      <c r="E34" s="18" t="s">
        <v>24</v>
      </c>
      <c r="F34" s="16">
        <v>69.5</v>
      </c>
      <c r="G34" s="19">
        <f t="shared" si="0"/>
        <v>34.75</v>
      </c>
      <c r="H34" s="16">
        <v>80.6</v>
      </c>
      <c r="I34" s="16">
        <f t="shared" ref="I34:I40" si="3">H34*0.5</f>
        <v>40.3</v>
      </c>
      <c r="J34" s="16">
        <f t="shared" ref="J34:J40" si="4">G34+I34</f>
        <v>75.05</v>
      </c>
      <c r="K34" s="16">
        <v>1</v>
      </c>
    </row>
    <row r="35" s="2" customFormat="1" customHeight="1" spans="1:11">
      <c r="A35" s="15" t="s">
        <v>54</v>
      </c>
      <c r="B35" s="16" t="s">
        <v>49</v>
      </c>
      <c r="C35" s="17">
        <v>20220200210</v>
      </c>
      <c r="D35" s="18" t="s">
        <v>46</v>
      </c>
      <c r="E35" s="18" t="s">
        <v>24</v>
      </c>
      <c r="F35" s="16">
        <v>66.5</v>
      </c>
      <c r="G35" s="19">
        <f t="shared" si="0"/>
        <v>33.25</v>
      </c>
      <c r="H35" s="16">
        <v>78</v>
      </c>
      <c r="I35" s="16">
        <f t="shared" si="3"/>
        <v>39</v>
      </c>
      <c r="J35" s="16">
        <f t="shared" si="4"/>
        <v>72.25</v>
      </c>
      <c r="K35" s="16">
        <v>2</v>
      </c>
    </row>
    <row r="36" s="2" customFormat="1" customHeight="1" spans="1:11">
      <c r="A36" s="15" t="s">
        <v>55</v>
      </c>
      <c r="B36" s="16" t="s">
        <v>49</v>
      </c>
      <c r="C36" s="17">
        <v>20220200221</v>
      </c>
      <c r="D36" s="18" t="s">
        <v>46</v>
      </c>
      <c r="E36" s="18" t="s">
        <v>24</v>
      </c>
      <c r="F36" s="16">
        <v>66</v>
      </c>
      <c r="G36" s="19">
        <f t="shared" si="0"/>
        <v>33</v>
      </c>
      <c r="H36" s="16">
        <v>76</v>
      </c>
      <c r="I36" s="16">
        <f t="shared" si="3"/>
        <v>38</v>
      </c>
      <c r="J36" s="16">
        <f t="shared" si="4"/>
        <v>71</v>
      </c>
      <c r="K36" s="16">
        <v>3</v>
      </c>
    </row>
    <row r="37" s="2" customFormat="1" customHeight="1" spans="1:11">
      <c r="A37" s="15" t="s">
        <v>56</v>
      </c>
      <c r="B37" s="16" t="s">
        <v>45</v>
      </c>
      <c r="C37" s="17">
        <v>20220200310</v>
      </c>
      <c r="D37" s="18" t="s">
        <v>46</v>
      </c>
      <c r="E37" s="18" t="s">
        <v>24</v>
      </c>
      <c r="F37" s="16">
        <v>66.5</v>
      </c>
      <c r="G37" s="19">
        <f t="shared" si="0"/>
        <v>33.25</v>
      </c>
      <c r="H37" s="16">
        <v>72</v>
      </c>
      <c r="I37" s="16">
        <f t="shared" si="3"/>
        <v>36</v>
      </c>
      <c r="J37" s="16">
        <f t="shared" si="4"/>
        <v>69.25</v>
      </c>
      <c r="K37" s="16">
        <v>4</v>
      </c>
    </row>
    <row r="38" s="2" customFormat="1" customHeight="1" spans="1:11">
      <c r="A38" s="15" t="s">
        <v>57</v>
      </c>
      <c r="B38" s="16" t="s">
        <v>49</v>
      </c>
      <c r="C38" s="17">
        <v>20220200206</v>
      </c>
      <c r="D38" s="18" t="s">
        <v>46</v>
      </c>
      <c r="E38" s="18" t="s">
        <v>24</v>
      </c>
      <c r="F38" s="16">
        <v>61</v>
      </c>
      <c r="G38" s="19">
        <f t="shared" si="0"/>
        <v>30.5</v>
      </c>
      <c r="H38" s="16">
        <v>75.2</v>
      </c>
      <c r="I38" s="16">
        <f t="shared" si="3"/>
        <v>37.6</v>
      </c>
      <c r="J38" s="16">
        <f t="shared" si="4"/>
        <v>68.1</v>
      </c>
      <c r="K38" s="16">
        <v>5</v>
      </c>
    </row>
    <row r="39" s="2" customFormat="1" customHeight="1" spans="1:11">
      <c r="A39" s="15" t="s">
        <v>58</v>
      </c>
      <c r="B39" s="16" t="s">
        <v>49</v>
      </c>
      <c r="C39" s="17">
        <v>20220200223</v>
      </c>
      <c r="D39" s="18" t="s">
        <v>46</v>
      </c>
      <c r="E39" s="18" t="s">
        <v>24</v>
      </c>
      <c r="F39" s="16">
        <v>57</v>
      </c>
      <c r="G39" s="19">
        <f t="shared" si="0"/>
        <v>28.5</v>
      </c>
      <c r="H39" s="16">
        <v>75.8</v>
      </c>
      <c r="I39" s="16">
        <f t="shared" si="3"/>
        <v>37.9</v>
      </c>
      <c r="J39" s="16">
        <f t="shared" si="4"/>
        <v>66.4</v>
      </c>
      <c r="K39" s="16">
        <v>6</v>
      </c>
    </row>
    <row r="40" s="2" customFormat="1" customHeight="1" spans="1:11">
      <c r="A40" s="15" t="s">
        <v>59</v>
      </c>
      <c r="B40" s="16" t="s">
        <v>45</v>
      </c>
      <c r="C40" s="17">
        <v>20220200313</v>
      </c>
      <c r="D40" s="18" t="s">
        <v>46</v>
      </c>
      <c r="E40" s="18" t="s">
        <v>24</v>
      </c>
      <c r="F40" s="16">
        <v>52</v>
      </c>
      <c r="G40" s="19">
        <f t="shared" si="0"/>
        <v>26</v>
      </c>
      <c r="H40" s="16">
        <v>74.4</v>
      </c>
      <c r="I40" s="16">
        <f t="shared" si="3"/>
        <v>37.2</v>
      </c>
      <c r="J40" s="16">
        <f t="shared" si="4"/>
        <v>63.2</v>
      </c>
      <c r="K40" s="16">
        <v>7</v>
      </c>
    </row>
    <row r="41" s="2" customFormat="1" customHeight="1" spans="1:11">
      <c r="A41" s="15" t="s">
        <v>60</v>
      </c>
      <c r="B41" s="16" t="s">
        <v>45</v>
      </c>
      <c r="C41" s="17">
        <v>20220200320</v>
      </c>
      <c r="D41" s="18" t="s">
        <v>46</v>
      </c>
      <c r="E41" s="18" t="s">
        <v>24</v>
      </c>
      <c r="F41" s="16">
        <v>54.5</v>
      </c>
      <c r="G41" s="19">
        <f t="shared" si="0"/>
        <v>27.25</v>
      </c>
      <c r="H41" s="16" t="s">
        <v>21</v>
      </c>
      <c r="I41" s="16" t="s">
        <v>21</v>
      </c>
      <c r="J41" s="16" t="s">
        <v>21</v>
      </c>
      <c r="K41" s="16"/>
    </row>
    <row r="42" s="2" customFormat="1" customHeight="1" spans="1:11">
      <c r="A42" s="15" t="s">
        <v>61</v>
      </c>
      <c r="B42" s="16" t="s">
        <v>49</v>
      </c>
      <c r="C42" s="17">
        <v>20220200229</v>
      </c>
      <c r="D42" s="18" t="s">
        <v>46</v>
      </c>
      <c r="E42" s="18" t="s">
        <v>28</v>
      </c>
      <c r="F42" s="16">
        <v>60.5</v>
      </c>
      <c r="G42" s="19">
        <f t="shared" si="0"/>
        <v>30.25</v>
      </c>
      <c r="H42" s="16">
        <v>81.8</v>
      </c>
      <c r="I42" s="16">
        <f t="shared" ref="I42:I55" si="5">H42*0.5</f>
        <v>40.9</v>
      </c>
      <c r="J42" s="16">
        <f t="shared" ref="J42:J55" si="6">G42+I42</f>
        <v>71.15</v>
      </c>
      <c r="K42" s="16">
        <v>1</v>
      </c>
    </row>
    <row r="43" s="2" customFormat="1" customHeight="1" spans="1:11">
      <c r="A43" s="15" t="s">
        <v>62</v>
      </c>
      <c r="B43" s="16" t="s">
        <v>45</v>
      </c>
      <c r="C43" s="17">
        <v>20220200314</v>
      </c>
      <c r="D43" s="18" t="s">
        <v>46</v>
      </c>
      <c r="E43" s="18" t="s">
        <v>28</v>
      </c>
      <c r="F43" s="16">
        <v>57.5</v>
      </c>
      <c r="G43" s="19">
        <f t="shared" si="0"/>
        <v>28.75</v>
      </c>
      <c r="H43" s="16">
        <v>84</v>
      </c>
      <c r="I43" s="16">
        <f t="shared" si="5"/>
        <v>42</v>
      </c>
      <c r="J43" s="16">
        <f t="shared" si="6"/>
        <v>70.75</v>
      </c>
      <c r="K43" s="16">
        <v>2</v>
      </c>
    </row>
    <row r="44" s="2" customFormat="1" customHeight="1" spans="1:11">
      <c r="A44" s="15" t="s">
        <v>63</v>
      </c>
      <c r="B44" s="16" t="s">
        <v>45</v>
      </c>
      <c r="C44" s="17">
        <v>20220200307</v>
      </c>
      <c r="D44" s="18" t="s">
        <v>46</v>
      </c>
      <c r="E44" s="18" t="s">
        <v>28</v>
      </c>
      <c r="F44" s="16">
        <v>64</v>
      </c>
      <c r="G44" s="19">
        <f t="shared" si="0"/>
        <v>32</v>
      </c>
      <c r="H44" s="16">
        <v>72.4</v>
      </c>
      <c r="I44" s="16">
        <f t="shared" si="5"/>
        <v>36.2</v>
      </c>
      <c r="J44" s="16">
        <f t="shared" si="6"/>
        <v>68.2</v>
      </c>
      <c r="K44" s="16">
        <v>3</v>
      </c>
    </row>
    <row r="45" s="2" customFormat="1" customHeight="1" spans="1:11">
      <c r="A45" s="15" t="s">
        <v>64</v>
      </c>
      <c r="B45" s="16" t="s">
        <v>45</v>
      </c>
      <c r="C45" s="17">
        <v>20220200308</v>
      </c>
      <c r="D45" s="18" t="s">
        <v>46</v>
      </c>
      <c r="E45" s="18" t="s">
        <v>28</v>
      </c>
      <c r="F45" s="16">
        <v>58</v>
      </c>
      <c r="G45" s="19">
        <f t="shared" si="0"/>
        <v>29</v>
      </c>
      <c r="H45" s="16">
        <v>78.4</v>
      </c>
      <c r="I45" s="16">
        <f t="shared" si="5"/>
        <v>39.2</v>
      </c>
      <c r="J45" s="16">
        <f t="shared" si="6"/>
        <v>68.2</v>
      </c>
      <c r="K45" s="16">
        <v>3</v>
      </c>
    </row>
    <row r="46" s="2" customFormat="1" customHeight="1" spans="1:11">
      <c r="A46" s="15" t="s">
        <v>65</v>
      </c>
      <c r="B46" s="16" t="s">
        <v>45</v>
      </c>
      <c r="C46" s="17">
        <v>20220200315</v>
      </c>
      <c r="D46" s="18" t="s">
        <v>46</v>
      </c>
      <c r="E46" s="18" t="s">
        <v>28</v>
      </c>
      <c r="F46" s="16">
        <v>55.5</v>
      </c>
      <c r="G46" s="19">
        <f t="shared" si="0"/>
        <v>27.75</v>
      </c>
      <c r="H46" s="16">
        <v>76.4</v>
      </c>
      <c r="I46" s="16">
        <f t="shared" si="5"/>
        <v>38.2</v>
      </c>
      <c r="J46" s="16">
        <f t="shared" si="6"/>
        <v>65.95</v>
      </c>
      <c r="K46" s="16">
        <v>5</v>
      </c>
    </row>
    <row r="47" s="2" customFormat="1" customHeight="1" spans="1:11">
      <c r="A47" s="15" t="s">
        <v>66</v>
      </c>
      <c r="B47" s="16" t="s">
        <v>45</v>
      </c>
      <c r="C47" s="17">
        <v>20220200322</v>
      </c>
      <c r="D47" s="18" t="s">
        <v>46</v>
      </c>
      <c r="E47" s="18" t="s">
        <v>28</v>
      </c>
      <c r="F47" s="16">
        <v>57.5</v>
      </c>
      <c r="G47" s="19">
        <f t="shared" si="0"/>
        <v>28.75</v>
      </c>
      <c r="H47" s="16">
        <v>71.8</v>
      </c>
      <c r="I47" s="16">
        <f t="shared" si="5"/>
        <v>35.9</v>
      </c>
      <c r="J47" s="16">
        <f t="shared" si="6"/>
        <v>64.65</v>
      </c>
      <c r="K47" s="16">
        <v>6</v>
      </c>
    </row>
    <row r="48" s="2" customFormat="1" customHeight="1" spans="1:11">
      <c r="A48" s="15" t="s">
        <v>67</v>
      </c>
      <c r="B48" s="16" t="s">
        <v>49</v>
      </c>
      <c r="C48" s="17">
        <v>20220200201</v>
      </c>
      <c r="D48" s="18" t="s">
        <v>46</v>
      </c>
      <c r="E48" s="18" t="s">
        <v>68</v>
      </c>
      <c r="F48" s="16">
        <v>66.5</v>
      </c>
      <c r="G48" s="19">
        <f t="shared" si="0"/>
        <v>33.25</v>
      </c>
      <c r="H48" s="16">
        <v>80.2</v>
      </c>
      <c r="I48" s="16">
        <f t="shared" si="5"/>
        <v>40.1</v>
      </c>
      <c r="J48" s="16">
        <f t="shared" si="6"/>
        <v>73.35</v>
      </c>
      <c r="K48" s="16">
        <v>1</v>
      </c>
    </row>
    <row r="49" s="2" customFormat="1" customHeight="1" spans="1:11">
      <c r="A49" s="15" t="s">
        <v>69</v>
      </c>
      <c r="B49" s="16" t="s">
        <v>49</v>
      </c>
      <c r="C49" s="17">
        <v>20220200204</v>
      </c>
      <c r="D49" s="18" t="s">
        <v>46</v>
      </c>
      <c r="E49" s="18" t="s">
        <v>68</v>
      </c>
      <c r="F49" s="16">
        <v>58.5</v>
      </c>
      <c r="G49" s="19">
        <f t="shared" si="0"/>
        <v>29.25</v>
      </c>
      <c r="H49" s="16">
        <v>85.4</v>
      </c>
      <c r="I49" s="16">
        <f t="shared" si="5"/>
        <v>42.7</v>
      </c>
      <c r="J49" s="16">
        <f t="shared" si="6"/>
        <v>71.95</v>
      </c>
      <c r="K49" s="16">
        <v>2</v>
      </c>
    </row>
    <row r="50" s="2" customFormat="1" customHeight="1" spans="1:11">
      <c r="A50" s="15" t="s">
        <v>70</v>
      </c>
      <c r="B50" s="16" t="s">
        <v>49</v>
      </c>
      <c r="C50" s="17">
        <v>20220200218</v>
      </c>
      <c r="D50" s="18" t="s">
        <v>46</v>
      </c>
      <c r="E50" s="18" t="s">
        <v>68</v>
      </c>
      <c r="F50" s="16">
        <v>65</v>
      </c>
      <c r="G50" s="19">
        <f t="shared" si="0"/>
        <v>32.5</v>
      </c>
      <c r="H50" s="16">
        <v>78</v>
      </c>
      <c r="I50" s="16">
        <f t="shared" si="5"/>
        <v>39</v>
      </c>
      <c r="J50" s="16">
        <f t="shared" si="6"/>
        <v>71.5</v>
      </c>
      <c r="K50" s="16">
        <v>3</v>
      </c>
    </row>
    <row r="51" s="2" customFormat="1" customHeight="1" spans="1:11">
      <c r="A51" s="23" t="s">
        <v>71</v>
      </c>
      <c r="B51" s="16" t="s">
        <v>49</v>
      </c>
      <c r="C51" s="24">
        <v>20220200205</v>
      </c>
      <c r="D51" s="25" t="s">
        <v>46</v>
      </c>
      <c r="E51" s="25" t="s">
        <v>68</v>
      </c>
      <c r="F51" s="16">
        <v>67.5</v>
      </c>
      <c r="G51" s="19">
        <f t="shared" si="0"/>
        <v>33.75</v>
      </c>
      <c r="H51" s="16">
        <v>75.4</v>
      </c>
      <c r="I51" s="16">
        <f t="shared" si="5"/>
        <v>37.7</v>
      </c>
      <c r="J51" s="16">
        <f t="shared" si="6"/>
        <v>71.45</v>
      </c>
      <c r="K51" s="16">
        <v>4</v>
      </c>
    </row>
    <row r="52" s="2" customFormat="1" customHeight="1" spans="1:11">
      <c r="A52" s="26" t="s">
        <v>72</v>
      </c>
      <c r="B52" s="16" t="s">
        <v>49</v>
      </c>
      <c r="C52" s="19">
        <v>20220200216</v>
      </c>
      <c r="D52" s="27" t="s">
        <v>46</v>
      </c>
      <c r="E52" s="27" t="s">
        <v>68</v>
      </c>
      <c r="F52" s="16">
        <v>59.5</v>
      </c>
      <c r="G52" s="19">
        <f t="shared" si="0"/>
        <v>29.75</v>
      </c>
      <c r="H52" s="16">
        <v>78</v>
      </c>
      <c r="I52" s="16">
        <f t="shared" si="5"/>
        <v>39</v>
      </c>
      <c r="J52" s="16">
        <f t="shared" si="6"/>
        <v>68.75</v>
      </c>
      <c r="K52" s="16">
        <v>5</v>
      </c>
    </row>
    <row r="53" s="2" customFormat="1" customHeight="1" spans="1:11">
      <c r="A53" s="21" t="s">
        <v>73</v>
      </c>
      <c r="B53" s="16" t="s">
        <v>49</v>
      </c>
      <c r="C53" s="17">
        <v>20220200215</v>
      </c>
      <c r="D53" s="22" t="s">
        <v>46</v>
      </c>
      <c r="E53" s="22" t="s">
        <v>68</v>
      </c>
      <c r="F53" s="16">
        <v>59</v>
      </c>
      <c r="G53" s="19">
        <f t="shared" si="0"/>
        <v>29.5</v>
      </c>
      <c r="H53" s="16">
        <v>75.8</v>
      </c>
      <c r="I53" s="16">
        <f t="shared" si="5"/>
        <v>37.9</v>
      </c>
      <c r="J53" s="16">
        <f t="shared" si="6"/>
        <v>67.4</v>
      </c>
      <c r="K53" s="16">
        <v>6</v>
      </c>
    </row>
    <row r="54" s="2" customFormat="1" customHeight="1" spans="1:11">
      <c r="A54" s="15" t="s">
        <v>74</v>
      </c>
      <c r="B54" s="16" t="s">
        <v>49</v>
      </c>
      <c r="C54" s="17">
        <v>20220200202</v>
      </c>
      <c r="D54" s="18" t="s">
        <v>46</v>
      </c>
      <c r="E54" s="18" t="s">
        <v>68</v>
      </c>
      <c r="F54" s="16">
        <v>53</v>
      </c>
      <c r="G54" s="19">
        <f t="shared" si="0"/>
        <v>26.5</v>
      </c>
      <c r="H54" s="16">
        <v>81</v>
      </c>
      <c r="I54" s="16">
        <f t="shared" si="5"/>
        <v>40.5</v>
      </c>
      <c r="J54" s="16">
        <f t="shared" si="6"/>
        <v>67</v>
      </c>
      <c r="K54" s="16">
        <v>7</v>
      </c>
    </row>
    <row r="55" s="2" customFormat="1" customHeight="1" spans="1:11">
      <c r="A55" s="15" t="s">
        <v>75</v>
      </c>
      <c r="B55" s="16" t="s">
        <v>45</v>
      </c>
      <c r="C55" s="17">
        <v>20220200312</v>
      </c>
      <c r="D55" s="18" t="s">
        <v>46</v>
      </c>
      <c r="E55" s="18" t="s">
        <v>68</v>
      </c>
      <c r="F55" s="16">
        <v>60.5</v>
      </c>
      <c r="G55" s="19">
        <f t="shared" si="0"/>
        <v>30.25</v>
      </c>
      <c r="H55" s="16">
        <v>0</v>
      </c>
      <c r="I55" s="16">
        <f t="shared" si="5"/>
        <v>0</v>
      </c>
      <c r="J55" s="16">
        <f t="shared" si="6"/>
        <v>30.25</v>
      </c>
      <c r="K55" s="16">
        <v>8</v>
      </c>
    </row>
    <row r="56" s="2" customFormat="1" customHeight="1" spans="1:11">
      <c r="A56" s="15" t="s">
        <v>76</v>
      </c>
      <c r="B56" s="16" t="s">
        <v>45</v>
      </c>
      <c r="C56" s="17">
        <v>20220200306</v>
      </c>
      <c r="D56" s="18" t="s">
        <v>46</v>
      </c>
      <c r="E56" s="18" t="s">
        <v>68</v>
      </c>
      <c r="F56" s="16">
        <v>66.5</v>
      </c>
      <c r="G56" s="19">
        <f t="shared" si="0"/>
        <v>33.25</v>
      </c>
      <c r="H56" s="16" t="s">
        <v>21</v>
      </c>
      <c r="I56" s="16" t="s">
        <v>21</v>
      </c>
      <c r="J56" s="16" t="s">
        <v>21</v>
      </c>
      <c r="K56" s="16"/>
    </row>
    <row r="57" s="2" customFormat="1" customHeight="1" spans="1:11">
      <c r="A57" s="15" t="s">
        <v>77</v>
      </c>
      <c r="B57" s="16" t="s">
        <v>49</v>
      </c>
      <c r="C57" s="17">
        <v>20220200211</v>
      </c>
      <c r="D57" s="18" t="s">
        <v>46</v>
      </c>
      <c r="E57" s="18" t="s">
        <v>78</v>
      </c>
      <c r="F57" s="16">
        <v>76.5</v>
      </c>
      <c r="G57" s="19">
        <f t="shared" si="0"/>
        <v>38.25</v>
      </c>
      <c r="H57" s="16">
        <v>82.2</v>
      </c>
      <c r="I57" s="16">
        <f t="shared" ref="I57:I67" si="7">H57*0.5</f>
        <v>41.1</v>
      </c>
      <c r="J57" s="16">
        <f t="shared" ref="J57:J67" si="8">G57+I57</f>
        <v>79.35</v>
      </c>
      <c r="K57" s="16">
        <v>1</v>
      </c>
    </row>
    <row r="58" s="2" customFormat="1" customHeight="1" spans="1:11">
      <c r="A58" s="15" t="s">
        <v>79</v>
      </c>
      <c r="B58" s="16" t="s">
        <v>45</v>
      </c>
      <c r="C58" s="17">
        <v>20220200321</v>
      </c>
      <c r="D58" s="18" t="s">
        <v>46</v>
      </c>
      <c r="E58" s="18" t="s">
        <v>78</v>
      </c>
      <c r="F58" s="16">
        <v>72.5</v>
      </c>
      <c r="G58" s="19">
        <f t="shared" si="0"/>
        <v>36.25</v>
      </c>
      <c r="H58" s="16">
        <v>85.88</v>
      </c>
      <c r="I58" s="16">
        <f t="shared" si="7"/>
        <v>42.94</v>
      </c>
      <c r="J58" s="16">
        <f t="shared" si="8"/>
        <v>79.19</v>
      </c>
      <c r="K58" s="16">
        <v>2</v>
      </c>
    </row>
    <row r="59" s="2" customFormat="1" customHeight="1" spans="1:11">
      <c r="A59" s="15" t="s">
        <v>80</v>
      </c>
      <c r="B59" s="16" t="s">
        <v>45</v>
      </c>
      <c r="C59" s="17">
        <v>20220200316</v>
      </c>
      <c r="D59" s="18" t="s">
        <v>46</v>
      </c>
      <c r="E59" s="18" t="s">
        <v>78</v>
      </c>
      <c r="F59" s="16">
        <v>74</v>
      </c>
      <c r="G59" s="19">
        <f t="shared" si="0"/>
        <v>37</v>
      </c>
      <c r="H59" s="16">
        <v>81.3</v>
      </c>
      <c r="I59" s="16">
        <f t="shared" si="7"/>
        <v>40.65</v>
      </c>
      <c r="J59" s="16">
        <f t="shared" si="8"/>
        <v>77.65</v>
      </c>
      <c r="K59" s="16">
        <v>3</v>
      </c>
    </row>
    <row r="60" s="2" customFormat="1" customHeight="1" spans="1:11">
      <c r="A60" s="15" t="s">
        <v>81</v>
      </c>
      <c r="B60" s="16" t="s">
        <v>49</v>
      </c>
      <c r="C60" s="17">
        <v>20220200217</v>
      </c>
      <c r="D60" s="18" t="s">
        <v>46</v>
      </c>
      <c r="E60" s="18" t="s">
        <v>78</v>
      </c>
      <c r="F60" s="16">
        <v>72</v>
      </c>
      <c r="G60" s="19">
        <f t="shared" si="0"/>
        <v>36</v>
      </c>
      <c r="H60" s="16">
        <v>82.5</v>
      </c>
      <c r="I60" s="16">
        <f t="shared" si="7"/>
        <v>41.25</v>
      </c>
      <c r="J60" s="16">
        <f t="shared" si="8"/>
        <v>77.25</v>
      </c>
      <c r="K60" s="16">
        <v>4</v>
      </c>
    </row>
    <row r="61" s="2" customFormat="1" customHeight="1" spans="1:11">
      <c r="A61" s="15" t="s">
        <v>82</v>
      </c>
      <c r="B61" s="16" t="s">
        <v>45</v>
      </c>
      <c r="C61" s="17">
        <v>20220200302</v>
      </c>
      <c r="D61" s="18" t="s">
        <v>46</v>
      </c>
      <c r="E61" s="18" t="s">
        <v>78</v>
      </c>
      <c r="F61" s="16">
        <v>69</v>
      </c>
      <c r="G61" s="19">
        <f t="shared" si="0"/>
        <v>34.5</v>
      </c>
      <c r="H61" s="16">
        <v>82.98</v>
      </c>
      <c r="I61" s="16">
        <f t="shared" si="7"/>
        <v>41.49</v>
      </c>
      <c r="J61" s="16">
        <f t="shared" si="8"/>
        <v>75.99</v>
      </c>
      <c r="K61" s="16">
        <v>5</v>
      </c>
    </row>
    <row r="62" s="2" customFormat="1" customHeight="1" spans="1:11">
      <c r="A62" s="15" t="s">
        <v>83</v>
      </c>
      <c r="B62" s="16" t="s">
        <v>49</v>
      </c>
      <c r="C62" s="17">
        <v>20220200226</v>
      </c>
      <c r="D62" s="18" t="s">
        <v>46</v>
      </c>
      <c r="E62" s="18" t="s">
        <v>78</v>
      </c>
      <c r="F62" s="16">
        <v>69</v>
      </c>
      <c r="G62" s="19">
        <f t="shared" si="0"/>
        <v>34.5</v>
      </c>
      <c r="H62" s="16">
        <v>82.82</v>
      </c>
      <c r="I62" s="16">
        <f t="shared" si="7"/>
        <v>41.41</v>
      </c>
      <c r="J62" s="16">
        <f t="shared" si="8"/>
        <v>75.91</v>
      </c>
      <c r="K62" s="16">
        <v>6</v>
      </c>
    </row>
    <row r="63" s="2" customFormat="1" customHeight="1" spans="1:11">
      <c r="A63" s="15" t="s">
        <v>84</v>
      </c>
      <c r="B63" s="16" t="s">
        <v>45</v>
      </c>
      <c r="C63" s="17">
        <v>20220200301</v>
      </c>
      <c r="D63" s="18" t="s">
        <v>46</v>
      </c>
      <c r="E63" s="18" t="s">
        <v>78</v>
      </c>
      <c r="F63" s="16">
        <v>72.5</v>
      </c>
      <c r="G63" s="19">
        <f t="shared" si="0"/>
        <v>36.25</v>
      </c>
      <c r="H63" s="16">
        <v>79.22</v>
      </c>
      <c r="I63" s="16">
        <f t="shared" si="7"/>
        <v>39.61</v>
      </c>
      <c r="J63" s="16">
        <f t="shared" si="8"/>
        <v>75.86</v>
      </c>
      <c r="K63" s="16">
        <v>7</v>
      </c>
    </row>
    <row r="64" s="2" customFormat="1" customHeight="1" spans="1:11">
      <c r="A64" s="15" t="s">
        <v>85</v>
      </c>
      <c r="B64" s="16" t="s">
        <v>49</v>
      </c>
      <c r="C64" s="17">
        <v>20220200225</v>
      </c>
      <c r="D64" s="18" t="s">
        <v>46</v>
      </c>
      <c r="E64" s="18" t="s">
        <v>78</v>
      </c>
      <c r="F64" s="16">
        <v>68.5</v>
      </c>
      <c r="G64" s="19">
        <f t="shared" si="0"/>
        <v>34.25</v>
      </c>
      <c r="H64" s="16">
        <v>79.16</v>
      </c>
      <c r="I64" s="16">
        <f t="shared" si="7"/>
        <v>39.58</v>
      </c>
      <c r="J64" s="16">
        <f t="shared" si="8"/>
        <v>73.83</v>
      </c>
      <c r="K64" s="16">
        <v>8</v>
      </c>
    </row>
    <row r="65" s="2" customFormat="1" customHeight="1" spans="1:11">
      <c r="A65" s="15" t="s">
        <v>86</v>
      </c>
      <c r="B65" s="16" t="s">
        <v>45</v>
      </c>
      <c r="C65" s="17">
        <v>20220200304</v>
      </c>
      <c r="D65" s="18" t="s">
        <v>46</v>
      </c>
      <c r="E65" s="18" t="s">
        <v>78</v>
      </c>
      <c r="F65" s="16">
        <v>67</v>
      </c>
      <c r="G65" s="19">
        <f t="shared" si="0"/>
        <v>33.5</v>
      </c>
      <c r="H65" s="16">
        <v>80.64</v>
      </c>
      <c r="I65" s="16">
        <f t="shared" si="7"/>
        <v>40.32</v>
      </c>
      <c r="J65" s="16">
        <f t="shared" si="8"/>
        <v>73.82</v>
      </c>
      <c r="K65" s="16">
        <v>9</v>
      </c>
    </row>
    <row r="66" s="2" customFormat="1" customHeight="1" spans="1:11">
      <c r="A66" s="15" t="s">
        <v>87</v>
      </c>
      <c r="B66" s="16" t="s">
        <v>49</v>
      </c>
      <c r="C66" s="17">
        <v>20220200207</v>
      </c>
      <c r="D66" s="18" t="s">
        <v>46</v>
      </c>
      <c r="E66" s="18" t="s">
        <v>78</v>
      </c>
      <c r="F66" s="16">
        <v>66.5</v>
      </c>
      <c r="G66" s="19">
        <f t="shared" si="0"/>
        <v>33.25</v>
      </c>
      <c r="H66" s="16">
        <v>80.44</v>
      </c>
      <c r="I66" s="16">
        <f t="shared" si="7"/>
        <v>40.22</v>
      </c>
      <c r="J66" s="16">
        <f t="shared" si="8"/>
        <v>73.47</v>
      </c>
      <c r="K66" s="16">
        <v>10</v>
      </c>
    </row>
    <row r="67" s="2" customFormat="1" customHeight="1" spans="1:11">
      <c r="A67" s="15" t="s">
        <v>88</v>
      </c>
      <c r="B67" s="16" t="s">
        <v>49</v>
      </c>
      <c r="C67" s="17">
        <v>20220200220</v>
      </c>
      <c r="D67" s="18" t="s">
        <v>46</v>
      </c>
      <c r="E67" s="18" t="s">
        <v>78</v>
      </c>
      <c r="F67" s="16">
        <v>66</v>
      </c>
      <c r="G67" s="19">
        <f t="shared" si="0"/>
        <v>33</v>
      </c>
      <c r="H67" s="16">
        <v>80.84</v>
      </c>
      <c r="I67" s="16">
        <f t="shared" si="7"/>
        <v>40.42</v>
      </c>
      <c r="J67" s="16">
        <f t="shared" si="8"/>
        <v>73.42</v>
      </c>
      <c r="K67" s="16">
        <v>11</v>
      </c>
    </row>
    <row r="68" s="2" customFormat="1" customHeight="1" spans="1:11">
      <c r="A68" s="15" t="s">
        <v>89</v>
      </c>
      <c r="B68" s="16" t="s">
        <v>45</v>
      </c>
      <c r="C68" s="17">
        <v>20220200326</v>
      </c>
      <c r="D68" s="18" t="s">
        <v>46</v>
      </c>
      <c r="E68" s="18" t="s">
        <v>78</v>
      </c>
      <c r="F68" s="16">
        <v>66.5</v>
      </c>
      <c r="G68" s="19">
        <f t="shared" ref="G68:G77" si="9">F68*0.5</f>
        <v>33.25</v>
      </c>
      <c r="H68" s="16" t="s">
        <v>21</v>
      </c>
      <c r="I68" s="16" t="s">
        <v>21</v>
      </c>
      <c r="J68" s="16" t="s">
        <v>21</v>
      </c>
      <c r="K68" s="16"/>
    </row>
    <row r="69" s="2" customFormat="1" customHeight="1" spans="1:11">
      <c r="A69" s="15" t="s">
        <v>90</v>
      </c>
      <c r="B69" s="16" t="s">
        <v>49</v>
      </c>
      <c r="C69" s="17">
        <v>20220200214</v>
      </c>
      <c r="D69" s="18" t="s">
        <v>46</v>
      </c>
      <c r="E69" s="18" t="s">
        <v>78</v>
      </c>
      <c r="F69" s="16">
        <v>63</v>
      </c>
      <c r="G69" s="19">
        <f t="shared" si="9"/>
        <v>31.5</v>
      </c>
      <c r="H69" s="16" t="s">
        <v>21</v>
      </c>
      <c r="I69" s="16" t="s">
        <v>21</v>
      </c>
      <c r="J69" s="16" t="s">
        <v>21</v>
      </c>
      <c r="K69" s="16"/>
    </row>
    <row r="70" s="2" customFormat="1" customHeight="1" spans="1:11">
      <c r="A70" s="15" t="s">
        <v>91</v>
      </c>
      <c r="B70" s="16" t="s">
        <v>45</v>
      </c>
      <c r="C70" s="17">
        <v>20220200319</v>
      </c>
      <c r="D70" s="18" t="s">
        <v>46</v>
      </c>
      <c r="E70" s="18" t="s">
        <v>78</v>
      </c>
      <c r="F70" s="16">
        <v>57</v>
      </c>
      <c r="G70" s="19">
        <f t="shared" si="9"/>
        <v>28.5</v>
      </c>
      <c r="H70" s="16" t="s">
        <v>21</v>
      </c>
      <c r="I70" s="16" t="s">
        <v>21</v>
      </c>
      <c r="J70" s="16" t="s">
        <v>21</v>
      </c>
      <c r="K70" s="16"/>
    </row>
    <row r="71" s="2" customFormat="1" customHeight="1" spans="1:11">
      <c r="A71" s="15" t="s">
        <v>92</v>
      </c>
      <c r="B71" s="16" t="s">
        <v>49</v>
      </c>
      <c r="C71" s="17">
        <v>20220200224</v>
      </c>
      <c r="D71" s="18" t="s">
        <v>46</v>
      </c>
      <c r="E71" s="18" t="s">
        <v>78</v>
      </c>
      <c r="F71" s="16">
        <v>56.5</v>
      </c>
      <c r="G71" s="19">
        <f t="shared" si="9"/>
        <v>28.25</v>
      </c>
      <c r="H71" s="16" t="s">
        <v>21</v>
      </c>
      <c r="I71" s="16" t="s">
        <v>21</v>
      </c>
      <c r="J71" s="16" t="s">
        <v>21</v>
      </c>
      <c r="K71" s="16"/>
    </row>
    <row r="72" s="2" customFormat="1" customHeight="1" spans="1:11">
      <c r="A72" s="15" t="s">
        <v>93</v>
      </c>
      <c r="B72" s="16" t="s">
        <v>45</v>
      </c>
      <c r="C72" s="17">
        <v>20220200309</v>
      </c>
      <c r="D72" s="18" t="s">
        <v>46</v>
      </c>
      <c r="E72" s="18" t="s">
        <v>37</v>
      </c>
      <c r="F72" s="16">
        <v>69.5</v>
      </c>
      <c r="G72" s="19">
        <f t="shared" si="9"/>
        <v>34.75</v>
      </c>
      <c r="H72" s="16">
        <v>80</v>
      </c>
      <c r="I72" s="16">
        <f>H72*0.5</f>
        <v>40</v>
      </c>
      <c r="J72" s="16">
        <f>G72+I72</f>
        <v>74.75</v>
      </c>
      <c r="K72" s="16">
        <v>1</v>
      </c>
    </row>
    <row r="73" s="2" customFormat="1" customHeight="1" spans="1:11">
      <c r="A73" s="15" t="s">
        <v>94</v>
      </c>
      <c r="B73" s="16" t="s">
        <v>45</v>
      </c>
      <c r="C73" s="17">
        <v>20220200325</v>
      </c>
      <c r="D73" s="18" t="s">
        <v>46</v>
      </c>
      <c r="E73" s="18" t="s">
        <v>37</v>
      </c>
      <c r="F73" s="16">
        <v>67</v>
      </c>
      <c r="G73" s="19">
        <f t="shared" si="9"/>
        <v>33.5</v>
      </c>
      <c r="H73" s="16">
        <v>81.2</v>
      </c>
      <c r="I73" s="16">
        <f>H73*0.5</f>
        <v>40.6</v>
      </c>
      <c r="J73" s="16">
        <f>G73+I73</f>
        <v>74.1</v>
      </c>
      <c r="K73" s="16">
        <v>2</v>
      </c>
    </row>
    <row r="74" s="2" customFormat="1" customHeight="1" spans="1:11">
      <c r="A74" s="15" t="s">
        <v>95</v>
      </c>
      <c r="B74" s="16" t="s">
        <v>45</v>
      </c>
      <c r="C74" s="17">
        <v>20220200303</v>
      </c>
      <c r="D74" s="18" t="s">
        <v>46</v>
      </c>
      <c r="E74" s="18" t="s">
        <v>37</v>
      </c>
      <c r="F74" s="16">
        <v>70</v>
      </c>
      <c r="G74" s="19">
        <f t="shared" si="9"/>
        <v>35</v>
      </c>
      <c r="H74" s="16">
        <v>73.8</v>
      </c>
      <c r="I74" s="16">
        <f>H74*0.5</f>
        <v>36.9</v>
      </c>
      <c r="J74" s="16">
        <f>G74+I74</f>
        <v>71.9</v>
      </c>
      <c r="K74" s="16">
        <v>3</v>
      </c>
    </row>
    <row r="75" s="2" customFormat="1" customHeight="1" spans="1:11">
      <c r="A75" s="15" t="s">
        <v>96</v>
      </c>
      <c r="B75" s="16" t="s">
        <v>49</v>
      </c>
      <c r="C75" s="17">
        <v>20220200222</v>
      </c>
      <c r="D75" s="18" t="s">
        <v>46</v>
      </c>
      <c r="E75" s="18" t="s">
        <v>37</v>
      </c>
      <c r="F75" s="16">
        <v>65</v>
      </c>
      <c r="G75" s="19">
        <f t="shared" si="9"/>
        <v>32.5</v>
      </c>
      <c r="H75" s="16">
        <v>77</v>
      </c>
      <c r="I75" s="16">
        <f>H75*0.5</f>
        <v>38.5</v>
      </c>
      <c r="J75" s="16">
        <f>G75+I75</f>
        <v>71</v>
      </c>
      <c r="K75" s="16">
        <v>4</v>
      </c>
    </row>
    <row r="76" s="2" customFormat="1" customHeight="1" spans="1:11">
      <c r="A76" s="15" t="s">
        <v>97</v>
      </c>
      <c r="B76" s="16" t="s">
        <v>49</v>
      </c>
      <c r="C76" s="17">
        <v>20220200208</v>
      </c>
      <c r="D76" s="18" t="s">
        <v>46</v>
      </c>
      <c r="E76" s="18" t="s">
        <v>37</v>
      </c>
      <c r="F76" s="16">
        <v>57.5</v>
      </c>
      <c r="G76" s="19">
        <f t="shared" si="9"/>
        <v>28.75</v>
      </c>
      <c r="H76" s="16">
        <v>80.6</v>
      </c>
      <c r="I76" s="16">
        <f>H76*0.5</f>
        <v>40.3</v>
      </c>
      <c r="J76" s="16">
        <f>G76+I76</f>
        <v>69.05</v>
      </c>
      <c r="K76" s="16">
        <v>5</v>
      </c>
    </row>
    <row r="77" s="2" customFormat="1" customHeight="1" spans="1:11">
      <c r="A77" s="15" t="s">
        <v>98</v>
      </c>
      <c r="B77" s="16" t="s">
        <v>49</v>
      </c>
      <c r="C77" s="17">
        <v>20220200228</v>
      </c>
      <c r="D77" s="18" t="s">
        <v>46</v>
      </c>
      <c r="E77" s="18" t="s">
        <v>37</v>
      </c>
      <c r="F77" s="16">
        <v>54</v>
      </c>
      <c r="G77" s="19">
        <f t="shared" si="9"/>
        <v>27</v>
      </c>
      <c r="H77" s="16" t="s">
        <v>21</v>
      </c>
      <c r="I77" s="16" t="s">
        <v>21</v>
      </c>
      <c r="J77" s="16" t="s">
        <v>21</v>
      </c>
      <c r="K77" s="16"/>
    </row>
  </sheetData>
  <sortState ref="A4:U77">
    <sortCondition ref="D4:D77"/>
    <sortCondition ref="E4:E77"/>
    <sortCondition ref="J4:J77" descending="1"/>
  </sortState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 horizontalCentered="1"/>
  <pageMargins left="0" right="0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2021-11-22T03:25:00Z</dcterms:created>
  <dcterms:modified xsi:type="dcterms:W3CDTF">2022-05-27T02:01:15Z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