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Sheet1!$A$3:$K$75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<sst xmlns="http://schemas.openxmlformats.org/spreadsheetml/2006/main" count="307" uniqueCount="99">
  <si>
    <t>当阳市2026年公开招聘中小学教师面试成绩及总成绩</t>
  </si>
  <si>
    <t>序号</t>
  </si>
  <si>
    <t>报考岗位类型</t>
  </si>
  <si>
    <t>报考学科</t>
  </si>
  <si>
    <t>报考岗位性质</t>
  </si>
  <si>
    <t>准考证号</t>
  </si>
  <si>
    <t>笔试成绩</t>
  </si>
  <si>
    <t>面试成绩</t>
  </si>
  <si>
    <t>总成绩</t>
  </si>
  <si>
    <t>备注</t>
  </si>
  <si>
    <t>得分</t>
  </si>
  <si>
    <t>折合50%</t>
  </si>
  <si>
    <t>新机制教师岗</t>
  </si>
  <si>
    <t>小学语文</t>
  </si>
  <si>
    <t>普通岗</t>
  </si>
  <si>
    <t>12016050300307</t>
  </si>
  <si>
    <t>12016050301303</t>
  </si>
  <si>
    <t>12016050301227</t>
  </si>
  <si>
    <t>12016280205515</t>
  </si>
  <si>
    <t>12016280203224</t>
  </si>
  <si>
    <t>12016060300111</t>
  </si>
  <si>
    <t>12016050300426</t>
  </si>
  <si>
    <t>12016280203708</t>
  </si>
  <si>
    <t>12016050301025</t>
  </si>
  <si>
    <t>面试缺考</t>
  </si>
  <si>
    <t>小学数学</t>
  </si>
  <si>
    <t>12026060402414</t>
  </si>
  <si>
    <t>12026050302302</t>
  </si>
  <si>
    <t>12026050302028</t>
  </si>
  <si>
    <t>退役军人专岗</t>
  </si>
  <si>
    <t>12026010300314</t>
  </si>
  <si>
    <t>12026280501501</t>
  </si>
  <si>
    <t>12026060400617</t>
  </si>
  <si>
    <t>初中数学</t>
  </si>
  <si>
    <t>13026050102508</t>
  </si>
  <si>
    <t>13026100109823</t>
  </si>
  <si>
    <t>13026050102921</t>
  </si>
  <si>
    <t>初中英语</t>
  </si>
  <si>
    <t>13036280301810</t>
  </si>
  <si>
    <t>13036100112030</t>
  </si>
  <si>
    <t>13036050104412</t>
  </si>
  <si>
    <t>初中地理</t>
  </si>
  <si>
    <t>13066280305424</t>
  </si>
  <si>
    <t>13066050200505</t>
  </si>
  <si>
    <t>13066060801427</t>
  </si>
  <si>
    <t>初中生物</t>
  </si>
  <si>
    <t>13096050201101</t>
  </si>
  <si>
    <t>13096060502117</t>
  </si>
  <si>
    <t>13096050201206</t>
  </si>
  <si>
    <t>13096100114814</t>
  </si>
  <si>
    <t>13096050201301</t>
  </si>
  <si>
    <t>13096020202106</t>
  </si>
  <si>
    <t>城镇义务教育学校教师岗</t>
  </si>
  <si>
    <t>32016060302718</t>
  </si>
  <si>
    <t>32016010104518</t>
  </si>
  <si>
    <t>32016020102506</t>
  </si>
  <si>
    <t>32026050302209</t>
  </si>
  <si>
    <t>32026050302119</t>
  </si>
  <si>
    <t>32026010300115</t>
  </si>
  <si>
    <t>32026110104419</t>
  </si>
  <si>
    <t>32026050302017</t>
  </si>
  <si>
    <t>32026060402530</t>
  </si>
  <si>
    <t>小学心理健康</t>
  </si>
  <si>
    <t>32106280603326</t>
  </si>
  <si>
    <t>32106280603606</t>
  </si>
  <si>
    <t>32106010400529</t>
  </si>
  <si>
    <t>32106010400703</t>
  </si>
  <si>
    <t>32106100107403</t>
  </si>
  <si>
    <t>32106100107425</t>
  </si>
  <si>
    <t>初中语文</t>
  </si>
  <si>
    <t>33016050101921</t>
  </si>
  <si>
    <t>33016050100615</t>
  </si>
  <si>
    <t>33016280701901</t>
  </si>
  <si>
    <t>33016010209905</t>
  </si>
  <si>
    <t>33016050100710</t>
  </si>
  <si>
    <t>33016050100626</t>
  </si>
  <si>
    <t>33016050101612</t>
  </si>
  <si>
    <t>33016280700822</t>
  </si>
  <si>
    <t>33016050101917</t>
  </si>
  <si>
    <t>33026010108715</t>
  </si>
  <si>
    <t>33026280103129</t>
  </si>
  <si>
    <t>33026020305022</t>
  </si>
  <si>
    <t>33026050102810</t>
  </si>
  <si>
    <t>33026060102008</t>
  </si>
  <si>
    <t>33026050102504</t>
  </si>
  <si>
    <t>33026100110511</t>
  </si>
  <si>
    <t>33026280102313</t>
  </si>
  <si>
    <t>33026010107826</t>
  </si>
  <si>
    <t>33036060603318</t>
  </si>
  <si>
    <t>33036050104030</t>
  </si>
  <si>
    <t>33036050104410</t>
  </si>
  <si>
    <t>初中物理</t>
  </si>
  <si>
    <t>33076050200708</t>
  </si>
  <si>
    <t>33076060801521</t>
  </si>
  <si>
    <t>33076010213106</t>
  </si>
  <si>
    <t>初中美术</t>
  </si>
  <si>
    <t>33126080110330</t>
  </si>
  <si>
    <t>33126280405011</t>
  </si>
  <si>
    <t>33126050202919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</si>
</sst>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49" applyFont="1" applyAlignment="1">
      <alignment horizontal="center" vertical="center" shrinkToFit="1"/>
    </xf>
    <xf numFmtId="0" fontId="4" fillId="0" borderId="1" xfId="49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 shrinkToFit="1"/>
    </xf>
    <xf numFmtId="177" fontId="2" fillId="0" borderId="2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6"/>
  <sheetViews>
    <sheetView tabSelected="1" workbookViewId="0">
      <selection activeCell="A1" sqref="A1:K1"/>
    </sheetView>
  </sheetViews>
  <sheetFormatPr defaultColWidth="9" defaultRowHeight="13.5"/>
  <cols>
    <col min="1" max="1" width="3.125" style="1" customWidth="1"/>
    <col min="2" max="2" width="12.375" style="1" customWidth="1"/>
    <col min="3" max="3" width="8" style="1" customWidth="1"/>
    <col min="4" max="4" width="6.5" style="3" customWidth="1"/>
    <col min="5" max="5" width="15.25" style="1" customWidth="1"/>
    <col min="6" max="9" width="8.375" style="3" customWidth="1"/>
    <col min="10" max="10" width="9.125" style="3" customWidth="1"/>
    <col min="11" max="11" width="8.375" style="4" customWidth="1"/>
    <col min="12" max="16384" width="9" style="1"/>
  </cols>
  <sheetData>
    <row r="1" s="1" customFormat="1" ht="3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/>
      <c r="H2" s="8" t="s">
        <v>7</v>
      </c>
      <c r="I2" s="9"/>
      <c r="J2" s="6" t="s">
        <v>8</v>
      </c>
      <c r="K2" s="6" t="s">
        <v>9</v>
      </c>
    </row>
    <row r="3" s="1" customFormat="1" ht="20" customHeight="1" spans="1:11">
      <c r="A3" s="10"/>
      <c r="B3" s="10"/>
      <c r="C3" s="10"/>
      <c r="D3" s="11"/>
      <c r="E3" s="10"/>
      <c r="F3" s="7" t="s">
        <v>10</v>
      </c>
      <c r="G3" s="12" t="s">
        <v>11</v>
      </c>
      <c r="H3" s="7" t="s">
        <v>10</v>
      </c>
      <c r="I3" s="12" t="s">
        <v>11</v>
      </c>
      <c r="J3" s="10"/>
      <c r="K3" s="10"/>
    </row>
    <row r="4" s="2" customFormat="1" ht="25" customHeight="1" spans="1:11">
      <c r="A4" s="13">
        <v>1</v>
      </c>
      <c r="B4" s="13" t="s">
        <v>12</v>
      </c>
      <c r="C4" s="13" t="s">
        <v>13</v>
      </c>
      <c r="D4" s="13" t="s">
        <v>14</v>
      </c>
      <c r="E4" s="13" t="s">
        <v>15</v>
      </c>
      <c r="F4" s="14">
        <v>80.2</v>
      </c>
      <c r="G4" s="14">
        <f>F4*0.5</f>
        <v>40.1</v>
      </c>
      <c r="H4" s="14">
        <v>85.82</v>
      </c>
      <c r="I4" s="14">
        <f>H4*0.5</f>
        <v>42.91</v>
      </c>
      <c r="J4" s="14">
        <f>G4+I4</f>
        <v>83.01</v>
      </c>
      <c r="K4" s="13"/>
    </row>
    <row r="5" s="2" customFormat="1" ht="25" customHeight="1" spans="1:11">
      <c r="A5" s="13">
        <v>2</v>
      </c>
      <c r="B5" s="13" t="s">
        <v>12</v>
      </c>
      <c r="C5" s="13" t="s">
        <v>13</v>
      </c>
      <c r="D5" s="13" t="s">
        <v>14</v>
      </c>
      <c r="E5" s="13" t="s">
        <v>16</v>
      </c>
      <c r="F5" s="14">
        <v>78.3</v>
      </c>
      <c r="G5" s="14">
        <f t="shared" ref="G5:G36" si="0">F5*0.5</f>
        <v>39.15</v>
      </c>
      <c r="H5" s="14">
        <v>84.9</v>
      </c>
      <c r="I5" s="14">
        <f t="shared" ref="I5:I36" si="1">H5*0.5</f>
        <v>42.45</v>
      </c>
      <c r="J5" s="14">
        <f t="shared" ref="J5:J36" si="2">G5+I5</f>
        <v>81.6</v>
      </c>
      <c r="K5" s="13"/>
    </row>
    <row r="6" s="2" customFormat="1" ht="25" customHeight="1" spans="1:11">
      <c r="A6" s="13">
        <v>3</v>
      </c>
      <c r="B6" s="13" t="s">
        <v>12</v>
      </c>
      <c r="C6" s="13" t="s">
        <v>13</v>
      </c>
      <c r="D6" s="13" t="s">
        <v>14</v>
      </c>
      <c r="E6" s="13" t="s">
        <v>17</v>
      </c>
      <c r="F6" s="14">
        <v>78.95</v>
      </c>
      <c r="G6" s="14">
        <f t="shared" si="0"/>
        <v>39.475</v>
      </c>
      <c r="H6" s="14">
        <v>83.4</v>
      </c>
      <c r="I6" s="14">
        <f t="shared" si="1"/>
        <v>41.7</v>
      </c>
      <c r="J6" s="14">
        <f t="shared" si="2"/>
        <v>81.175</v>
      </c>
      <c r="K6" s="13"/>
    </row>
    <row r="7" s="2" customFormat="1" ht="25" customHeight="1" spans="1:11">
      <c r="A7" s="13">
        <v>4</v>
      </c>
      <c r="B7" s="13" t="s">
        <v>12</v>
      </c>
      <c r="C7" s="13" t="s">
        <v>13</v>
      </c>
      <c r="D7" s="13" t="s">
        <v>14</v>
      </c>
      <c r="E7" s="13" t="s">
        <v>18</v>
      </c>
      <c r="F7" s="14">
        <v>75.6</v>
      </c>
      <c r="G7" s="14">
        <f t="shared" si="0"/>
        <v>37.8</v>
      </c>
      <c r="H7" s="14">
        <v>85.7</v>
      </c>
      <c r="I7" s="14">
        <f t="shared" si="1"/>
        <v>42.85</v>
      </c>
      <c r="J7" s="14">
        <f t="shared" si="2"/>
        <v>80.65</v>
      </c>
      <c r="K7" s="13"/>
    </row>
    <row r="8" s="2" customFormat="1" ht="25" customHeight="1" spans="1:11">
      <c r="A8" s="13">
        <v>5</v>
      </c>
      <c r="B8" s="13" t="s">
        <v>12</v>
      </c>
      <c r="C8" s="13" t="s">
        <v>13</v>
      </c>
      <c r="D8" s="13" t="s">
        <v>14</v>
      </c>
      <c r="E8" s="13" t="s">
        <v>19</v>
      </c>
      <c r="F8" s="14">
        <v>75.4</v>
      </c>
      <c r="G8" s="14">
        <f t="shared" si="0"/>
        <v>37.7</v>
      </c>
      <c r="H8" s="14">
        <v>85.16</v>
      </c>
      <c r="I8" s="14">
        <f t="shared" si="1"/>
        <v>42.58</v>
      </c>
      <c r="J8" s="14">
        <f t="shared" si="2"/>
        <v>80.28</v>
      </c>
      <c r="K8" s="13"/>
    </row>
    <row r="9" s="2" customFormat="1" ht="25" customHeight="1" spans="1:11">
      <c r="A9" s="13">
        <v>6</v>
      </c>
      <c r="B9" s="13" t="s">
        <v>12</v>
      </c>
      <c r="C9" s="13" t="s">
        <v>13</v>
      </c>
      <c r="D9" s="13" t="s">
        <v>14</v>
      </c>
      <c r="E9" s="13" t="s">
        <v>20</v>
      </c>
      <c r="F9" s="14">
        <v>76.9</v>
      </c>
      <c r="G9" s="14">
        <f t="shared" si="0"/>
        <v>38.45</v>
      </c>
      <c r="H9" s="14">
        <v>82.42</v>
      </c>
      <c r="I9" s="14">
        <f t="shared" si="1"/>
        <v>41.21</v>
      </c>
      <c r="J9" s="14">
        <f t="shared" si="2"/>
        <v>79.66</v>
      </c>
      <c r="K9" s="13"/>
    </row>
    <row r="10" s="2" customFormat="1" ht="25" customHeight="1" spans="1:11">
      <c r="A10" s="13">
        <v>7</v>
      </c>
      <c r="B10" s="13" t="s">
        <v>12</v>
      </c>
      <c r="C10" s="13" t="s">
        <v>13</v>
      </c>
      <c r="D10" s="13" t="s">
        <v>14</v>
      </c>
      <c r="E10" s="13" t="s">
        <v>21</v>
      </c>
      <c r="F10" s="14">
        <v>75.35</v>
      </c>
      <c r="G10" s="14">
        <f t="shared" si="0"/>
        <v>37.675</v>
      </c>
      <c r="H10" s="14">
        <v>83.3</v>
      </c>
      <c r="I10" s="14">
        <f t="shared" si="1"/>
        <v>41.65</v>
      </c>
      <c r="J10" s="14">
        <f t="shared" si="2"/>
        <v>79.325</v>
      </c>
      <c r="K10" s="13"/>
    </row>
    <row r="11" s="2" customFormat="1" ht="25" customHeight="1" spans="1:11">
      <c r="A11" s="13">
        <v>8</v>
      </c>
      <c r="B11" s="13" t="s">
        <v>12</v>
      </c>
      <c r="C11" s="13" t="s">
        <v>13</v>
      </c>
      <c r="D11" s="13" t="s">
        <v>14</v>
      </c>
      <c r="E11" s="13" t="s">
        <v>22</v>
      </c>
      <c r="F11" s="14">
        <v>76.05</v>
      </c>
      <c r="G11" s="14">
        <f t="shared" si="0"/>
        <v>38.025</v>
      </c>
      <c r="H11" s="14">
        <v>81.72</v>
      </c>
      <c r="I11" s="14">
        <f t="shared" si="1"/>
        <v>40.86</v>
      </c>
      <c r="J11" s="14">
        <f t="shared" si="2"/>
        <v>78.885</v>
      </c>
      <c r="K11" s="13"/>
    </row>
    <row r="12" s="2" customFormat="1" ht="25" customHeight="1" spans="1:11">
      <c r="A12" s="13">
        <v>9</v>
      </c>
      <c r="B12" s="13" t="s">
        <v>12</v>
      </c>
      <c r="C12" s="13" t="s">
        <v>13</v>
      </c>
      <c r="D12" s="13" t="s">
        <v>14</v>
      </c>
      <c r="E12" s="13" t="s">
        <v>23</v>
      </c>
      <c r="F12" s="14">
        <v>75.4</v>
      </c>
      <c r="G12" s="14">
        <f t="shared" si="0"/>
        <v>37.7</v>
      </c>
      <c r="H12" s="14">
        <v>0</v>
      </c>
      <c r="I12" s="14">
        <f t="shared" si="1"/>
        <v>0</v>
      </c>
      <c r="J12" s="14">
        <f t="shared" si="2"/>
        <v>37.7</v>
      </c>
      <c r="K12" s="13" t="s">
        <v>24</v>
      </c>
    </row>
    <row r="13" s="2" customFormat="1" ht="25" customHeight="1" spans="1:11">
      <c r="A13" s="13">
        <v>10</v>
      </c>
      <c r="B13" s="13" t="s">
        <v>12</v>
      </c>
      <c r="C13" s="13" t="s">
        <v>25</v>
      </c>
      <c r="D13" s="13" t="s">
        <v>14</v>
      </c>
      <c r="E13" s="13" t="s">
        <v>26</v>
      </c>
      <c r="F13" s="14">
        <v>79.75</v>
      </c>
      <c r="G13" s="14">
        <f t="shared" si="0"/>
        <v>39.875</v>
      </c>
      <c r="H13" s="14">
        <v>84.08</v>
      </c>
      <c r="I13" s="14">
        <f t="shared" si="1"/>
        <v>42.04</v>
      </c>
      <c r="J13" s="14">
        <f t="shared" si="2"/>
        <v>81.915</v>
      </c>
      <c r="K13" s="13"/>
    </row>
    <row r="14" s="2" customFormat="1" ht="25" customHeight="1" spans="1:11">
      <c r="A14" s="13">
        <v>11</v>
      </c>
      <c r="B14" s="13" t="s">
        <v>12</v>
      </c>
      <c r="C14" s="13" t="s">
        <v>25</v>
      </c>
      <c r="D14" s="13" t="s">
        <v>14</v>
      </c>
      <c r="E14" s="13" t="s">
        <v>27</v>
      </c>
      <c r="F14" s="14">
        <v>77.85</v>
      </c>
      <c r="G14" s="14">
        <f t="shared" si="0"/>
        <v>38.925</v>
      </c>
      <c r="H14" s="14">
        <v>84.14</v>
      </c>
      <c r="I14" s="14">
        <f t="shared" si="1"/>
        <v>42.07</v>
      </c>
      <c r="J14" s="14">
        <f t="shared" si="2"/>
        <v>80.995</v>
      </c>
      <c r="K14" s="13"/>
    </row>
    <row r="15" s="2" customFormat="1" ht="25" customHeight="1" spans="1:11">
      <c r="A15" s="13">
        <v>12</v>
      </c>
      <c r="B15" s="13" t="s">
        <v>12</v>
      </c>
      <c r="C15" s="13" t="s">
        <v>25</v>
      </c>
      <c r="D15" s="13" t="s">
        <v>14</v>
      </c>
      <c r="E15" s="13" t="s">
        <v>28</v>
      </c>
      <c r="F15" s="14">
        <v>74.4</v>
      </c>
      <c r="G15" s="14">
        <f t="shared" si="0"/>
        <v>37.2</v>
      </c>
      <c r="H15" s="14">
        <v>82.2</v>
      </c>
      <c r="I15" s="14">
        <f t="shared" si="1"/>
        <v>41.1</v>
      </c>
      <c r="J15" s="14">
        <f t="shared" si="2"/>
        <v>78.3</v>
      </c>
      <c r="K15" s="13"/>
    </row>
    <row r="16" s="2" customFormat="1" ht="25" customHeight="1" spans="1:11">
      <c r="A16" s="13">
        <v>13</v>
      </c>
      <c r="B16" s="13" t="s">
        <v>12</v>
      </c>
      <c r="C16" s="13" t="s">
        <v>25</v>
      </c>
      <c r="D16" s="13" t="s">
        <v>29</v>
      </c>
      <c r="E16" s="13" t="s">
        <v>30</v>
      </c>
      <c r="F16" s="14">
        <v>74.3</v>
      </c>
      <c r="G16" s="14">
        <f t="shared" si="0"/>
        <v>37.15</v>
      </c>
      <c r="H16" s="14">
        <v>86.26</v>
      </c>
      <c r="I16" s="14">
        <f t="shared" si="1"/>
        <v>43.13</v>
      </c>
      <c r="J16" s="14">
        <f t="shared" si="2"/>
        <v>80.28</v>
      </c>
      <c r="K16" s="13"/>
    </row>
    <row r="17" s="2" customFormat="1" ht="25" customHeight="1" spans="1:11">
      <c r="A17" s="13">
        <v>14</v>
      </c>
      <c r="B17" s="13" t="s">
        <v>12</v>
      </c>
      <c r="C17" s="13" t="s">
        <v>25</v>
      </c>
      <c r="D17" s="13" t="s">
        <v>29</v>
      </c>
      <c r="E17" s="13" t="s">
        <v>31</v>
      </c>
      <c r="F17" s="14">
        <v>70.4</v>
      </c>
      <c r="G17" s="14">
        <f t="shared" si="0"/>
        <v>35.2</v>
      </c>
      <c r="H17" s="14">
        <v>87.46</v>
      </c>
      <c r="I17" s="14">
        <f t="shared" si="1"/>
        <v>43.73</v>
      </c>
      <c r="J17" s="14">
        <f t="shared" si="2"/>
        <v>78.93</v>
      </c>
      <c r="K17" s="13"/>
    </row>
    <row r="18" s="2" customFormat="1" ht="25" customHeight="1" spans="1:11">
      <c r="A18" s="13">
        <v>15</v>
      </c>
      <c r="B18" s="13" t="s">
        <v>12</v>
      </c>
      <c r="C18" s="13" t="s">
        <v>25</v>
      </c>
      <c r="D18" s="13" t="s">
        <v>29</v>
      </c>
      <c r="E18" s="13" t="s">
        <v>32</v>
      </c>
      <c r="F18" s="14">
        <v>71.15</v>
      </c>
      <c r="G18" s="14">
        <f t="shared" si="0"/>
        <v>35.575</v>
      </c>
      <c r="H18" s="14">
        <v>84.34</v>
      </c>
      <c r="I18" s="14">
        <f t="shared" si="1"/>
        <v>42.17</v>
      </c>
      <c r="J18" s="14">
        <f t="shared" si="2"/>
        <v>77.745</v>
      </c>
      <c r="K18" s="13"/>
    </row>
    <row r="19" s="2" customFormat="1" ht="25" customHeight="1" spans="1:11">
      <c r="A19" s="13">
        <v>16</v>
      </c>
      <c r="B19" s="13" t="s">
        <v>12</v>
      </c>
      <c r="C19" s="13" t="s">
        <v>33</v>
      </c>
      <c r="D19" s="13" t="s">
        <v>14</v>
      </c>
      <c r="E19" s="13" t="s">
        <v>34</v>
      </c>
      <c r="F19" s="14">
        <v>75.5</v>
      </c>
      <c r="G19" s="14">
        <f t="shared" si="0"/>
        <v>37.75</v>
      </c>
      <c r="H19" s="14">
        <v>86.7</v>
      </c>
      <c r="I19" s="14">
        <f t="shared" si="1"/>
        <v>43.35</v>
      </c>
      <c r="J19" s="14">
        <f t="shared" si="2"/>
        <v>81.1</v>
      </c>
      <c r="K19" s="13"/>
    </row>
    <row r="20" s="2" customFormat="1" ht="25" customHeight="1" spans="1:11">
      <c r="A20" s="13">
        <v>17</v>
      </c>
      <c r="B20" s="13" t="s">
        <v>12</v>
      </c>
      <c r="C20" s="13" t="s">
        <v>33</v>
      </c>
      <c r="D20" s="13" t="s">
        <v>14</v>
      </c>
      <c r="E20" s="13" t="s">
        <v>35</v>
      </c>
      <c r="F20" s="14">
        <v>73.8</v>
      </c>
      <c r="G20" s="14">
        <f t="shared" si="0"/>
        <v>36.9</v>
      </c>
      <c r="H20" s="14">
        <v>87.16</v>
      </c>
      <c r="I20" s="14">
        <f t="shared" si="1"/>
        <v>43.58</v>
      </c>
      <c r="J20" s="14">
        <f t="shared" si="2"/>
        <v>80.48</v>
      </c>
      <c r="K20" s="13"/>
    </row>
    <row r="21" s="2" customFormat="1" ht="25" customHeight="1" spans="1:11">
      <c r="A21" s="13">
        <v>18</v>
      </c>
      <c r="B21" s="13" t="s">
        <v>12</v>
      </c>
      <c r="C21" s="13" t="s">
        <v>33</v>
      </c>
      <c r="D21" s="13" t="s">
        <v>14</v>
      </c>
      <c r="E21" s="13" t="s">
        <v>36</v>
      </c>
      <c r="F21" s="14">
        <v>74.05</v>
      </c>
      <c r="G21" s="14">
        <f t="shared" si="0"/>
        <v>37.025</v>
      </c>
      <c r="H21" s="14">
        <v>84.98</v>
      </c>
      <c r="I21" s="14">
        <f t="shared" si="1"/>
        <v>42.49</v>
      </c>
      <c r="J21" s="14">
        <f t="shared" si="2"/>
        <v>79.515</v>
      </c>
      <c r="K21" s="13"/>
    </row>
    <row r="22" s="2" customFormat="1" ht="25" customHeight="1" spans="1:11">
      <c r="A22" s="13">
        <v>19</v>
      </c>
      <c r="B22" s="13" t="s">
        <v>12</v>
      </c>
      <c r="C22" s="13" t="s">
        <v>37</v>
      </c>
      <c r="D22" s="13" t="s">
        <v>14</v>
      </c>
      <c r="E22" s="13" t="s">
        <v>38</v>
      </c>
      <c r="F22" s="14">
        <v>81.5</v>
      </c>
      <c r="G22" s="14">
        <f t="shared" si="0"/>
        <v>40.75</v>
      </c>
      <c r="H22" s="14">
        <v>84.38</v>
      </c>
      <c r="I22" s="14">
        <f t="shared" si="1"/>
        <v>42.19</v>
      </c>
      <c r="J22" s="14">
        <f t="shared" si="2"/>
        <v>82.94</v>
      </c>
      <c r="K22" s="13"/>
    </row>
    <row r="23" s="2" customFormat="1" ht="25" customHeight="1" spans="1:11">
      <c r="A23" s="13">
        <v>20</v>
      </c>
      <c r="B23" s="13" t="s">
        <v>12</v>
      </c>
      <c r="C23" s="13" t="s">
        <v>37</v>
      </c>
      <c r="D23" s="13" t="s">
        <v>14</v>
      </c>
      <c r="E23" s="13" t="s">
        <v>39</v>
      </c>
      <c r="F23" s="14">
        <v>77.9</v>
      </c>
      <c r="G23" s="14">
        <f t="shared" si="0"/>
        <v>38.95</v>
      </c>
      <c r="H23" s="14">
        <v>84.28</v>
      </c>
      <c r="I23" s="14">
        <f t="shared" si="1"/>
        <v>42.14</v>
      </c>
      <c r="J23" s="14">
        <f t="shared" si="2"/>
        <v>81.09</v>
      </c>
      <c r="K23" s="13"/>
    </row>
    <row r="24" s="2" customFormat="1" ht="25" customHeight="1" spans="1:11">
      <c r="A24" s="13">
        <v>21</v>
      </c>
      <c r="B24" s="13" t="s">
        <v>12</v>
      </c>
      <c r="C24" s="13" t="s">
        <v>37</v>
      </c>
      <c r="D24" s="13" t="s">
        <v>14</v>
      </c>
      <c r="E24" s="13" t="s">
        <v>40</v>
      </c>
      <c r="F24" s="14">
        <v>71.7</v>
      </c>
      <c r="G24" s="14">
        <f t="shared" si="0"/>
        <v>35.85</v>
      </c>
      <c r="H24" s="14">
        <v>83.18</v>
      </c>
      <c r="I24" s="14">
        <f t="shared" si="1"/>
        <v>41.59</v>
      </c>
      <c r="J24" s="14">
        <f t="shared" si="2"/>
        <v>77.44</v>
      </c>
      <c r="K24" s="13"/>
    </row>
    <row r="25" s="2" customFormat="1" ht="25" customHeight="1" spans="1:11">
      <c r="A25" s="13">
        <v>22</v>
      </c>
      <c r="B25" s="13" t="s">
        <v>12</v>
      </c>
      <c r="C25" s="13" t="s">
        <v>41</v>
      </c>
      <c r="D25" s="13" t="s">
        <v>14</v>
      </c>
      <c r="E25" s="13" t="s">
        <v>42</v>
      </c>
      <c r="F25" s="14">
        <v>83.7</v>
      </c>
      <c r="G25" s="14">
        <f t="shared" si="0"/>
        <v>41.85</v>
      </c>
      <c r="H25" s="14">
        <v>84.9</v>
      </c>
      <c r="I25" s="14">
        <f t="shared" si="1"/>
        <v>42.45</v>
      </c>
      <c r="J25" s="14">
        <f t="shared" si="2"/>
        <v>84.3</v>
      </c>
      <c r="K25" s="13"/>
    </row>
    <row r="26" s="2" customFormat="1" ht="25" customHeight="1" spans="1:11">
      <c r="A26" s="13">
        <v>23</v>
      </c>
      <c r="B26" s="13" t="s">
        <v>12</v>
      </c>
      <c r="C26" s="13" t="s">
        <v>41</v>
      </c>
      <c r="D26" s="13" t="s">
        <v>14</v>
      </c>
      <c r="E26" s="13" t="s">
        <v>43</v>
      </c>
      <c r="F26" s="14">
        <v>75.95</v>
      </c>
      <c r="G26" s="14">
        <f t="shared" si="0"/>
        <v>37.975</v>
      </c>
      <c r="H26" s="14">
        <v>86</v>
      </c>
      <c r="I26" s="14">
        <f t="shared" si="1"/>
        <v>43</v>
      </c>
      <c r="J26" s="14">
        <f t="shared" si="2"/>
        <v>80.975</v>
      </c>
      <c r="K26" s="13"/>
    </row>
    <row r="27" s="2" customFormat="1" ht="25" customHeight="1" spans="1:11">
      <c r="A27" s="13">
        <v>24</v>
      </c>
      <c r="B27" s="13" t="s">
        <v>12</v>
      </c>
      <c r="C27" s="13" t="s">
        <v>41</v>
      </c>
      <c r="D27" s="13" t="s">
        <v>14</v>
      </c>
      <c r="E27" s="13" t="s">
        <v>44</v>
      </c>
      <c r="F27" s="14">
        <v>76.95</v>
      </c>
      <c r="G27" s="14">
        <f t="shared" si="0"/>
        <v>38.475</v>
      </c>
      <c r="H27" s="14">
        <v>83.38</v>
      </c>
      <c r="I27" s="14">
        <f t="shared" si="1"/>
        <v>41.69</v>
      </c>
      <c r="J27" s="14">
        <f t="shared" si="2"/>
        <v>80.165</v>
      </c>
      <c r="K27" s="13"/>
    </row>
    <row r="28" s="2" customFormat="1" ht="25" customHeight="1" spans="1:11">
      <c r="A28" s="13">
        <v>25</v>
      </c>
      <c r="B28" s="13" t="s">
        <v>12</v>
      </c>
      <c r="C28" s="13" t="s">
        <v>45</v>
      </c>
      <c r="D28" s="13" t="s">
        <v>14</v>
      </c>
      <c r="E28" s="13" t="s">
        <v>46</v>
      </c>
      <c r="F28" s="14">
        <v>75.35</v>
      </c>
      <c r="G28" s="14">
        <f t="shared" si="0"/>
        <v>37.675</v>
      </c>
      <c r="H28" s="14">
        <v>85.08</v>
      </c>
      <c r="I28" s="14">
        <f t="shared" si="1"/>
        <v>42.54</v>
      </c>
      <c r="J28" s="14">
        <f t="shared" si="2"/>
        <v>80.215</v>
      </c>
      <c r="K28" s="13"/>
    </row>
    <row r="29" s="2" customFormat="1" ht="25" customHeight="1" spans="1:11">
      <c r="A29" s="13">
        <v>26</v>
      </c>
      <c r="B29" s="13" t="s">
        <v>12</v>
      </c>
      <c r="C29" s="13" t="s">
        <v>45</v>
      </c>
      <c r="D29" s="13" t="s">
        <v>14</v>
      </c>
      <c r="E29" s="13" t="s">
        <v>47</v>
      </c>
      <c r="F29" s="14">
        <v>74</v>
      </c>
      <c r="G29" s="14">
        <f t="shared" si="0"/>
        <v>37</v>
      </c>
      <c r="H29" s="14">
        <v>84.42</v>
      </c>
      <c r="I29" s="14">
        <f t="shared" si="1"/>
        <v>42.21</v>
      </c>
      <c r="J29" s="14">
        <f t="shared" si="2"/>
        <v>79.21</v>
      </c>
      <c r="K29" s="13"/>
    </row>
    <row r="30" s="2" customFormat="1" ht="25" customHeight="1" spans="1:11">
      <c r="A30" s="13">
        <v>27</v>
      </c>
      <c r="B30" s="13" t="s">
        <v>12</v>
      </c>
      <c r="C30" s="13" t="s">
        <v>45</v>
      </c>
      <c r="D30" s="13" t="s">
        <v>14</v>
      </c>
      <c r="E30" s="13" t="s">
        <v>48</v>
      </c>
      <c r="F30" s="14">
        <v>72.65</v>
      </c>
      <c r="G30" s="14">
        <f t="shared" si="0"/>
        <v>36.325</v>
      </c>
      <c r="H30" s="14">
        <v>84.1</v>
      </c>
      <c r="I30" s="14">
        <f t="shared" si="1"/>
        <v>42.05</v>
      </c>
      <c r="J30" s="14">
        <f t="shared" si="2"/>
        <v>78.375</v>
      </c>
      <c r="K30" s="13"/>
    </row>
    <row r="31" s="2" customFormat="1" ht="25" customHeight="1" spans="1:11">
      <c r="A31" s="13">
        <v>28</v>
      </c>
      <c r="B31" s="13" t="s">
        <v>12</v>
      </c>
      <c r="C31" s="13" t="s">
        <v>45</v>
      </c>
      <c r="D31" s="13" t="s">
        <v>14</v>
      </c>
      <c r="E31" s="13" t="s">
        <v>49</v>
      </c>
      <c r="F31" s="14">
        <v>71.05</v>
      </c>
      <c r="G31" s="14">
        <f t="shared" si="0"/>
        <v>35.525</v>
      </c>
      <c r="H31" s="14">
        <v>84.98</v>
      </c>
      <c r="I31" s="14">
        <f t="shared" si="1"/>
        <v>42.49</v>
      </c>
      <c r="J31" s="14">
        <f t="shared" si="2"/>
        <v>78.015</v>
      </c>
      <c r="K31" s="13"/>
    </row>
    <row r="32" s="2" customFormat="1" ht="25" customHeight="1" spans="1:11">
      <c r="A32" s="13">
        <v>29</v>
      </c>
      <c r="B32" s="13" t="s">
        <v>12</v>
      </c>
      <c r="C32" s="13" t="s">
        <v>45</v>
      </c>
      <c r="D32" s="13" t="s">
        <v>14</v>
      </c>
      <c r="E32" s="13" t="s">
        <v>50</v>
      </c>
      <c r="F32" s="14">
        <v>66.45</v>
      </c>
      <c r="G32" s="14">
        <f t="shared" si="0"/>
        <v>33.225</v>
      </c>
      <c r="H32" s="14">
        <v>85.38</v>
      </c>
      <c r="I32" s="14">
        <f t="shared" si="1"/>
        <v>42.69</v>
      </c>
      <c r="J32" s="14">
        <f t="shared" si="2"/>
        <v>75.915</v>
      </c>
      <c r="K32" s="13"/>
    </row>
    <row r="33" s="2" customFormat="1" ht="25" customHeight="1" spans="1:11">
      <c r="A33" s="13">
        <v>30</v>
      </c>
      <c r="B33" s="13" t="s">
        <v>12</v>
      </c>
      <c r="C33" s="13" t="s">
        <v>45</v>
      </c>
      <c r="D33" s="13" t="s">
        <v>14</v>
      </c>
      <c r="E33" s="13" t="s">
        <v>51</v>
      </c>
      <c r="F33" s="14">
        <v>67.5</v>
      </c>
      <c r="G33" s="14">
        <f t="shared" si="0"/>
        <v>33.75</v>
      </c>
      <c r="H33" s="14">
        <v>83.52</v>
      </c>
      <c r="I33" s="14">
        <f t="shared" si="1"/>
        <v>41.76</v>
      </c>
      <c r="J33" s="14">
        <f t="shared" si="2"/>
        <v>75.51</v>
      </c>
      <c r="K33" s="13"/>
    </row>
    <row r="34" s="2" customFormat="1" ht="25" customHeight="1" spans="1:11">
      <c r="A34" s="13">
        <v>31</v>
      </c>
      <c r="B34" s="13" t="s">
        <v>52</v>
      </c>
      <c r="C34" s="13" t="s">
        <v>13</v>
      </c>
      <c r="D34" s="13" t="s">
        <v>14</v>
      </c>
      <c r="E34" s="13" t="s">
        <v>53</v>
      </c>
      <c r="F34" s="14">
        <v>74.35</v>
      </c>
      <c r="G34" s="14">
        <f t="shared" si="0"/>
        <v>37.175</v>
      </c>
      <c r="H34" s="14">
        <v>84.48</v>
      </c>
      <c r="I34" s="14">
        <f t="shared" si="1"/>
        <v>42.24</v>
      </c>
      <c r="J34" s="14">
        <f t="shared" si="2"/>
        <v>79.415</v>
      </c>
      <c r="K34" s="13"/>
    </row>
    <row r="35" s="2" customFormat="1" ht="25" customHeight="1" spans="1:11">
      <c r="A35" s="13">
        <v>32</v>
      </c>
      <c r="B35" s="13" t="s">
        <v>52</v>
      </c>
      <c r="C35" s="13" t="s">
        <v>13</v>
      </c>
      <c r="D35" s="13" t="s">
        <v>14</v>
      </c>
      <c r="E35" s="13" t="s">
        <v>54</v>
      </c>
      <c r="F35" s="14">
        <v>75</v>
      </c>
      <c r="G35" s="14">
        <f t="shared" si="0"/>
        <v>37.5</v>
      </c>
      <c r="H35" s="14">
        <v>82.6</v>
      </c>
      <c r="I35" s="14">
        <f t="shared" si="1"/>
        <v>41.3</v>
      </c>
      <c r="J35" s="14">
        <f t="shared" si="2"/>
        <v>78.8</v>
      </c>
      <c r="K35" s="13"/>
    </row>
    <row r="36" s="2" customFormat="1" ht="25" customHeight="1" spans="1:11">
      <c r="A36" s="13">
        <v>33</v>
      </c>
      <c r="B36" s="13" t="s">
        <v>52</v>
      </c>
      <c r="C36" s="13" t="s">
        <v>13</v>
      </c>
      <c r="D36" s="13" t="s">
        <v>14</v>
      </c>
      <c r="E36" s="13" t="s">
        <v>55</v>
      </c>
      <c r="F36" s="14">
        <v>74.45</v>
      </c>
      <c r="G36" s="14">
        <f t="shared" si="0"/>
        <v>37.225</v>
      </c>
      <c r="H36" s="14">
        <v>80.2</v>
      </c>
      <c r="I36" s="14">
        <f t="shared" si="1"/>
        <v>40.1</v>
      </c>
      <c r="J36" s="14">
        <f t="shared" si="2"/>
        <v>77.325</v>
      </c>
      <c r="K36" s="13"/>
    </row>
    <row r="37" s="2" customFormat="1" ht="25" customHeight="1" spans="1:11">
      <c r="A37" s="13">
        <v>34</v>
      </c>
      <c r="B37" s="13" t="s">
        <v>52</v>
      </c>
      <c r="C37" s="13" t="s">
        <v>25</v>
      </c>
      <c r="D37" s="13" t="s">
        <v>14</v>
      </c>
      <c r="E37" s="13" t="s">
        <v>56</v>
      </c>
      <c r="F37" s="14">
        <v>84.25</v>
      </c>
      <c r="G37" s="14">
        <f t="shared" ref="G37:G75" si="3">F37*0.5</f>
        <v>42.125</v>
      </c>
      <c r="H37" s="14">
        <v>83.2</v>
      </c>
      <c r="I37" s="14">
        <f t="shared" ref="I37:I75" si="4">H37*0.5</f>
        <v>41.6</v>
      </c>
      <c r="J37" s="14">
        <f t="shared" ref="J37:J75" si="5">G37+I37</f>
        <v>83.725</v>
      </c>
      <c r="K37" s="13"/>
    </row>
    <row r="38" s="2" customFormat="1" ht="25" customHeight="1" spans="1:11">
      <c r="A38" s="13">
        <v>35</v>
      </c>
      <c r="B38" s="13" t="s">
        <v>52</v>
      </c>
      <c r="C38" s="13" t="s">
        <v>25</v>
      </c>
      <c r="D38" s="13" t="s">
        <v>14</v>
      </c>
      <c r="E38" s="13" t="s">
        <v>57</v>
      </c>
      <c r="F38" s="14">
        <v>80.05</v>
      </c>
      <c r="G38" s="14">
        <f t="shared" si="3"/>
        <v>40.025</v>
      </c>
      <c r="H38" s="14">
        <v>86.12</v>
      </c>
      <c r="I38" s="14">
        <f t="shared" si="4"/>
        <v>43.06</v>
      </c>
      <c r="J38" s="14">
        <f t="shared" si="5"/>
        <v>83.085</v>
      </c>
      <c r="K38" s="13"/>
    </row>
    <row r="39" s="2" customFormat="1" ht="25" customHeight="1" spans="1:11">
      <c r="A39" s="13">
        <v>36</v>
      </c>
      <c r="B39" s="13" t="s">
        <v>52</v>
      </c>
      <c r="C39" s="13" t="s">
        <v>25</v>
      </c>
      <c r="D39" s="13" t="s">
        <v>14</v>
      </c>
      <c r="E39" s="13" t="s">
        <v>58</v>
      </c>
      <c r="F39" s="14">
        <v>79.6</v>
      </c>
      <c r="G39" s="14">
        <f t="shared" si="3"/>
        <v>39.8</v>
      </c>
      <c r="H39" s="14">
        <v>86.46</v>
      </c>
      <c r="I39" s="14">
        <f t="shared" si="4"/>
        <v>43.23</v>
      </c>
      <c r="J39" s="14">
        <f t="shared" si="5"/>
        <v>83.03</v>
      </c>
      <c r="K39" s="13"/>
    </row>
    <row r="40" s="2" customFormat="1" ht="25" customHeight="1" spans="1:11">
      <c r="A40" s="13">
        <v>37</v>
      </c>
      <c r="B40" s="13" t="s">
        <v>52</v>
      </c>
      <c r="C40" s="13" t="s">
        <v>25</v>
      </c>
      <c r="D40" s="13" t="s">
        <v>14</v>
      </c>
      <c r="E40" s="13" t="s">
        <v>59</v>
      </c>
      <c r="F40" s="14">
        <v>79.75</v>
      </c>
      <c r="G40" s="14">
        <f t="shared" si="3"/>
        <v>39.875</v>
      </c>
      <c r="H40" s="14">
        <v>85.86</v>
      </c>
      <c r="I40" s="14">
        <f t="shared" si="4"/>
        <v>42.93</v>
      </c>
      <c r="J40" s="14">
        <f t="shared" si="5"/>
        <v>82.805</v>
      </c>
      <c r="K40" s="13"/>
    </row>
    <row r="41" s="2" customFormat="1" ht="25" customHeight="1" spans="1:11">
      <c r="A41" s="13">
        <v>38</v>
      </c>
      <c r="B41" s="13" t="s">
        <v>52</v>
      </c>
      <c r="C41" s="13" t="s">
        <v>25</v>
      </c>
      <c r="D41" s="13" t="s">
        <v>14</v>
      </c>
      <c r="E41" s="13" t="s">
        <v>60</v>
      </c>
      <c r="F41" s="14">
        <v>79</v>
      </c>
      <c r="G41" s="14">
        <f t="shared" si="3"/>
        <v>39.5</v>
      </c>
      <c r="H41" s="14">
        <v>86</v>
      </c>
      <c r="I41" s="14">
        <f t="shared" si="4"/>
        <v>43</v>
      </c>
      <c r="J41" s="14">
        <f t="shared" si="5"/>
        <v>82.5</v>
      </c>
      <c r="K41" s="13"/>
    </row>
    <row r="42" s="2" customFormat="1" ht="25" customHeight="1" spans="1:11">
      <c r="A42" s="13">
        <v>39</v>
      </c>
      <c r="B42" s="13" t="s">
        <v>52</v>
      </c>
      <c r="C42" s="13" t="s">
        <v>25</v>
      </c>
      <c r="D42" s="13" t="s">
        <v>14</v>
      </c>
      <c r="E42" s="13" t="s">
        <v>61</v>
      </c>
      <c r="F42" s="14">
        <v>77.55</v>
      </c>
      <c r="G42" s="14">
        <f t="shared" si="3"/>
        <v>38.775</v>
      </c>
      <c r="H42" s="14">
        <v>85.98</v>
      </c>
      <c r="I42" s="14">
        <f t="shared" si="4"/>
        <v>42.99</v>
      </c>
      <c r="J42" s="14">
        <f t="shared" si="5"/>
        <v>81.765</v>
      </c>
      <c r="K42" s="13"/>
    </row>
    <row r="43" s="2" customFormat="1" ht="25" customHeight="1" spans="1:11">
      <c r="A43" s="13">
        <v>40</v>
      </c>
      <c r="B43" s="13" t="s">
        <v>52</v>
      </c>
      <c r="C43" s="13" t="s">
        <v>62</v>
      </c>
      <c r="D43" s="13" t="s">
        <v>14</v>
      </c>
      <c r="E43" s="13" t="s">
        <v>63</v>
      </c>
      <c r="F43" s="14">
        <v>81.2</v>
      </c>
      <c r="G43" s="14">
        <f t="shared" si="3"/>
        <v>40.6</v>
      </c>
      <c r="H43" s="14">
        <v>83.86</v>
      </c>
      <c r="I43" s="14">
        <f t="shared" si="4"/>
        <v>41.93</v>
      </c>
      <c r="J43" s="14">
        <f t="shared" si="5"/>
        <v>82.53</v>
      </c>
      <c r="K43" s="13"/>
    </row>
    <row r="44" s="2" customFormat="1" ht="25" customHeight="1" spans="1:11">
      <c r="A44" s="13">
        <v>41</v>
      </c>
      <c r="B44" s="13" t="s">
        <v>52</v>
      </c>
      <c r="C44" s="13" t="s">
        <v>62</v>
      </c>
      <c r="D44" s="13" t="s">
        <v>14</v>
      </c>
      <c r="E44" s="13" t="s">
        <v>64</v>
      </c>
      <c r="F44" s="14">
        <v>80.95</v>
      </c>
      <c r="G44" s="14">
        <f t="shared" si="3"/>
        <v>40.475</v>
      </c>
      <c r="H44" s="14">
        <v>82.56</v>
      </c>
      <c r="I44" s="14">
        <f t="shared" si="4"/>
        <v>41.28</v>
      </c>
      <c r="J44" s="14">
        <f t="shared" si="5"/>
        <v>81.755</v>
      </c>
      <c r="K44" s="13"/>
    </row>
    <row r="45" s="2" customFormat="1" ht="25" customHeight="1" spans="1:11">
      <c r="A45" s="13">
        <v>42</v>
      </c>
      <c r="B45" s="13" t="s">
        <v>52</v>
      </c>
      <c r="C45" s="13" t="s">
        <v>62</v>
      </c>
      <c r="D45" s="13" t="s">
        <v>14</v>
      </c>
      <c r="E45" s="13" t="s">
        <v>65</v>
      </c>
      <c r="F45" s="14">
        <v>80.05</v>
      </c>
      <c r="G45" s="14">
        <f t="shared" si="3"/>
        <v>40.025</v>
      </c>
      <c r="H45" s="14">
        <v>82.22</v>
      </c>
      <c r="I45" s="14">
        <f t="shared" si="4"/>
        <v>41.11</v>
      </c>
      <c r="J45" s="14">
        <f t="shared" si="5"/>
        <v>81.135</v>
      </c>
      <c r="K45" s="13"/>
    </row>
    <row r="46" s="2" customFormat="1" ht="25" customHeight="1" spans="1:11">
      <c r="A46" s="13">
        <v>43</v>
      </c>
      <c r="B46" s="13" t="s">
        <v>52</v>
      </c>
      <c r="C46" s="13" t="s">
        <v>62</v>
      </c>
      <c r="D46" s="13" t="s">
        <v>14</v>
      </c>
      <c r="E46" s="13" t="s">
        <v>66</v>
      </c>
      <c r="F46" s="14">
        <v>77.1</v>
      </c>
      <c r="G46" s="14">
        <f t="shared" si="3"/>
        <v>38.55</v>
      </c>
      <c r="H46" s="14">
        <v>84.7</v>
      </c>
      <c r="I46" s="14">
        <f t="shared" si="4"/>
        <v>42.35</v>
      </c>
      <c r="J46" s="14">
        <f t="shared" si="5"/>
        <v>80.9</v>
      </c>
      <c r="K46" s="13"/>
    </row>
    <row r="47" s="2" customFormat="1" ht="25" customHeight="1" spans="1:11">
      <c r="A47" s="13">
        <v>44</v>
      </c>
      <c r="B47" s="13" t="s">
        <v>52</v>
      </c>
      <c r="C47" s="13" t="s">
        <v>62</v>
      </c>
      <c r="D47" s="13" t="s">
        <v>14</v>
      </c>
      <c r="E47" s="13" t="s">
        <v>67</v>
      </c>
      <c r="F47" s="14">
        <v>77.35</v>
      </c>
      <c r="G47" s="14">
        <f t="shared" si="3"/>
        <v>38.675</v>
      </c>
      <c r="H47" s="14">
        <v>84.34</v>
      </c>
      <c r="I47" s="14">
        <f t="shared" si="4"/>
        <v>42.17</v>
      </c>
      <c r="J47" s="14">
        <f t="shared" si="5"/>
        <v>80.845</v>
      </c>
      <c r="K47" s="13"/>
    </row>
    <row r="48" s="2" customFormat="1" ht="25" customHeight="1" spans="1:11">
      <c r="A48" s="13">
        <v>45</v>
      </c>
      <c r="B48" s="13" t="s">
        <v>52</v>
      </c>
      <c r="C48" s="13" t="s">
        <v>62</v>
      </c>
      <c r="D48" s="13" t="s">
        <v>14</v>
      </c>
      <c r="E48" s="13" t="s">
        <v>68</v>
      </c>
      <c r="F48" s="14">
        <v>77.45</v>
      </c>
      <c r="G48" s="14">
        <f t="shared" si="3"/>
        <v>38.725</v>
      </c>
      <c r="H48" s="14">
        <v>83.5</v>
      </c>
      <c r="I48" s="14">
        <f t="shared" si="4"/>
        <v>41.75</v>
      </c>
      <c r="J48" s="14">
        <f t="shared" si="5"/>
        <v>80.475</v>
      </c>
      <c r="K48" s="13"/>
    </row>
    <row r="49" s="2" customFormat="1" ht="25" customHeight="1" spans="1:11">
      <c r="A49" s="13">
        <v>46</v>
      </c>
      <c r="B49" s="13" t="s">
        <v>52</v>
      </c>
      <c r="C49" s="13" t="s">
        <v>69</v>
      </c>
      <c r="D49" s="13" t="s">
        <v>14</v>
      </c>
      <c r="E49" s="13" t="s">
        <v>70</v>
      </c>
      <c r="F49" s="14">
        <v>81.45</v>
      </c>
      <c r="G49" s="14">
        <f t="shared" si="3"/>
        <v>40.725</v>
      </c>
      <c r="H49" s="14">
        <v>85.04</v>
      </c>
      <c r="I49" s="14">
        <f t="shared" si="4"/>
        <v>42.52</v>
      </c>
      <c r="J49" s="14">
        <f t="shared" si="5"/>
        <v>83.245</v>
      </c>
      <c r="K49" s="13"/>
    </row>
    <row r="50" s="2" customFormat="1" ht="25" customHeight="1" spans="1:11">
      <c r="A50" s="13">
        <v>47</v>
      </c>
      <c r="B50" s="13" t="s">
        <v>52</v>
      </c>
      <c r="C50" s="13" t="s">
        <v>69</v>
      </c>
      <c r="D50" s="13" t="s">
        <v>14</v>
      </c>
      <c r="E50" s="13" t="s">
        <v>71</v>
      </c>
      <c r="F50" s="14">
        <v>76.1</v>
      </c>
      <c r="G50" s="14">
        <f t="shared" si="3"/>
        <v>38.05</v>
      </c>
      <c r="H50" s="14">
        <v>86.9</v>
      </c>
      <c r="I50" s="14">
        <f t="shared" si="4"/>
        <v>43.45</v>
      </c>
      <c r="J50" s="14">
        <f t="shared" si="5"/>
        <v>81.5</v>
      </c>
      <c r="K50" s="13"/>
    </row>
    <row r="51" s="2" customFormat="1" ht="25" customHeight="1" spans="1:11">
      <c r="A51" s="13">
        <v>48</v>
      </c>
      <c r="B51" s="13" t="s">
        <v>52</v>
      </c>
      <c r="C51" s="13" t="s">
        <v>69</v>
      </c>
      <c r="D51" s="13" t="s">
        <v>14</v>
      </c>
      <c r="E51" s="13" t="s">
        <v>72</v>
      </c>
      <c r="F51" s="14">
        <v>73.9</v>
      </c>
      <c r="G51" s="14">
        <f t="shared" si="3"/>
        <v>36.95</v>
      </c>
      <c r="H51" s="14">
        <v>84.76</v>
      </c>
      <c r="I51" s="14">
        <f t="shared" si="4"/>
        <v>42.38</v>
      </c>
      <c r="J51" s="14">
        <f t="shared" si="5"/>
        <v>79.33</v>
      </c>
      <c r="K51" s="13"/>
    </row>
    <row r="52" s="2" customFormat="1" ht="25" customHeight="1" spans="1:11">
      <c r="A52" s="13">
        <v>49</v>
      </c>
      <c r="B52" s="13" t="s">
        <v>52</v>
      </c>
      <c r="C52" s="13" t="s">
        <v>69</v>
      </c>
      <c r="D52" s="13" t="s">
        <v>14</v>
      </c>
      <c r="E52" s="13" t="s">
        <v>73</v>
      </c>
      <c r="F52" s="14">
        <v>74.4</v>
      </c>
      <c r="G52" s="14">
        <f t="shared" si="3"/>
        <v>37.2</v>
      </c>
      <c r="H52" s="14">
        <v>84.02</v>
      </c>
      <c r="I52" s="14">
        <f t="shared" si="4"/>
        <v>42.01</v>
      </c>
      <c r="J52" s="14">
        <f t="shared" si="5"/>
        <v>79.21</v>
      </c>
      <c r="K52" s="13"/>
    </row>
    <row r="53" s="2" customFormat="1" ht="25" customHeight="1" spans="1:11">
      <c r="A53" s="13">
        <v>50</v>
      </c>
      <c r="B53" s="13" t="s">
        <v>52</v>
      </c>
      <c r="C53" s="13" t="s">
        <v>69</v>
      </c>
      <c r="D53" s="13" t="s">
        <v>14</v>
      </c>
      <c r="E53" s="13" t="s">
        <v>74</v>
      </c>
      <c r="F53" s="14">
        <v>74.2</v>
      </c>
      <c r="G53" s="14">
        <f t="shared" si="3"/>
        <v>37.1</v>
      </c>
      <c r="H53" s="14">
        <v>83.64</v>
      </c>
      <c r="I53" s="14">
        <f t="shared" si="4"/>
        <v>41.82</v>
      </c>
      <c r="J53" s="14">
        <f t="shared" si="5"/>
        <v>78.92</v>
      </c>
      <c r="K53" s="13"/>
    </row>
    <row r="54" s="2" customFormat="1" ht="25" customHeight="1" spans="1:11">
      <c r="A54" s="13">
        <v>51</v>
      </c>
      <c r="B54" s="13" t="s">
        <v>52</v>
      </c>
      <c r="C54" s="13" t="s">
        <v>69</v>
      </c>
      <c r="D54" s="13" t="s">
        <v>14</v>
      </c>
      <c r="E54" s="13" t="s">
        <v>75</v>
      </c>
      <c r="F54" s="14">
        <v>73.85</v>
      </c>
      <c r="G54" s="14">
        <f t="shared" si="3"/>
        <v>36.925</v>
      </c>
      <c r="H54" s="14">
        <v>83.9</v>
      </c>
      <c r="I54" s="14">
        <f t="shared" si="4"/>
        <v>41.95</v>
      </c>
      <c r="J54" s="14">
        <f t="shared" si="5"/>
        <v>78.875</v>
      </c>
      <c r="K54" s="13"/>
    </row>
    <row r="55" s="2" customFormat="1" ht="25" customHeight="1" spans="1:11">
      <c r="A55" s="13">
        <v>52</v>
      </c>
      <c r="B55" s="13" t="s">
        <v>52</v>
      </c>
      <c r="C55" s="13" t="s">
        <v>69</v>
      </c>
      <c r="D55" s="13" t="s">
        <v>14</v>
      </c>
      <c r="E55" s="13" t="s">
        <v>76</v>
      </c>
      <c r="F55" s="14">
        <v>75.15</v>
      </c>
      <c r="G55" s="14">
        <f t="shared" si="3"/>
        <v>37.575</v>
      </c>
      <c r="H55" s="14">
        <v>82.52</v>
      </c>
      <c r="I55" s="14">
        <f t="shared" si="4"/>
        <v>41.26</v>
      </c>
      <c r="J55" s="14">
        <f t="shared" si="5"/>
        <v>78.835</v>
      </c>
      <c r="K55" s="13"/>
    </row>
    <row r="56" s="2" customFormat="1" ht="25" customHeight="1" spans="1:11">
      <c r="A56" s="13">
        <v>53</v>
      </c>
      <c r="B56" s="13" t="s">
        <v>52</v>
      </c>
      <c r="C56" s="13" t="s">
        <v>69</v>
      </c>
      <c r="D56" s="13" t="s">
        <v>14</v>
      </c>
      <c r="E56" s="13" t="s">
        <v>77</v>
      </c>
      <c r="F56" s="14">
        <v>72.5</v>
      </c>
      <c r="G56" s="14">
        <f t="shared" si="3"/>
        <v>36.25</v>
      </c>
      <c r="H56" s="14">
        <v>84.44</v>
      </c>
      <c r="I56" s="14">
        <f t="shared" si="4"/>
        <v>42.22</v>
      </c>
      <c r="J56" s="14">
        <f t="shared" si="5"/>
        <v>78.47</v>
      </c>
      <c r="K56" s="13"/>
    </row>
    <row r="57" s="2" customFormat="1" ht="25" customHeight="1" spans="1:11">
      <c r="A57" s="13">
        <v>54</v>
      </c>
      <c r="B57" s="13" t="s">
        <v>52</v>
      </c>
      <c r="C57" s="13" t="s">
        <v>69</v>
      </c>
      <c r="D57" s="13" t="s">
        <v>14</v>
      </c>
      <c r="E57" s="13" t="s">
        <v>78</v>
      </c>
      <c r="F57" s="14">
        <v>73.85</v>
      </c>
      <c r="G57" s="14">
        <f t="shared" si="3"/>
        <v>36.925</v>
      </c>
      <c r="H57" s="14">
        <v>81.64</v>
      </c>
      <c r="I57" s="14">
        <f t="shared" si="4"/>
        <v>40.82</v>
      </c>
      <c r="J57" s="14">
        <f t="shared" si="5"/>
        <v>77.745</v>
      </c>
      <c r="K57" s="13"/>
    </row>
    <row r="58" s="2" customFormat="1" ht="25" customHeight="1" spans="1:11">
      <c r="A58" s="13">
        <v>55</v>
      </c>
      <c r="B58" s="13" t="s">
        <v>52</v>
      </c>
      <c r="C58" s="13" t="s">
        <v>33</v>
      </c>
      <c r="D58" s="13" t="s">
        <v>14</v>
      </c>
      <c r="E58" s="13" t="s">
        <v>79</v>
      </c>
      <c r="F58" s="14">
        <v>81.05</v>
      </c>
      <c r="G58" s="14">
        <f t="shared" si="3"/>
        <v>40.525</v>
      </c>
      <c r="H58" s="14">
        <v>86.98</v>
      </c>
      <c r="I58" s="14">
        <f t="shared" si="4"/>
        <v>43.49</v>
      </c>
      <c r="J58" s="14">
        <f t="shared" si="5"/>
        <v>84.015</v>
      </c>
      <c r="K58" s="13"/>
    </row>
    <row r="59" s="2" customFormat="1" ht="25" customHeight="1" spans="1:11">
      <c r="A59" s="13">
        <v>56</v>
      </c>
      <c r="B59" s="13" t="s">
        <v>52</v>
      </c>
      <c r="C59" s="13" t="s">
        <v>33</v>
      </c>
      <c r="D59" s="13" t="s">
        <v>14</v>
      </c>
      <c r="E59" s="13" t="s">
        <v>80</v>
      </c>
      <c r="F59" s="14">
        <v>79.35</v>
      </c>
      <c r="G59" s="14">
        <f t="shared" si="3"/>
        <v>39.675</v>
      </c>
      <c r="H59" s="14">
        <v>86.04</v>
      </c>
      <c r="I59" s="14">
        <f t="shared" si="4"/>
        <v>43.02</v>
      </c>
      <c r="J59" s="14">
        <f t="shared" si="5"/>
        <v>82.695</v>
      </c>
      <c r="K59" s="13"/>
    </row>
    <row r="60" s="2" customFormat="1" ht="25" customHeight="1" spans="1:11">
      <c r="A60" s="13">
        <v>57</v>
      </c>
      <c r="B60" s="13" t="s">
        <v>52</v>
      </c>
      <c r="C60" s="13" t="s">
        <v>33</v>
      </c>
      <c r="D60" s="13" t="s">
        <v>14</v>
      </c>
      <c r="E60" s="13" t="s">
        <v>81</v>
      </c>
      <c r="F60" s="14">
        <v>79.85</v>
      </c>
      <c r="G60" s="14">
        <f t="shared" si="3"/>
        <v>39.925</v>
      </c>
      <c r="H60" s="14">
        <v>84.02</v>
      </c>
      <c r="I60" s="14">
        <f t="shared" si="4"/>
        <v>42.01</v>
      </c>
      <c r="J60" s="14">
        <f t="shared" si="5"/>
        <v>81.935</v>
      </c>
      <c r="K60" s="13"/>
    </row>
    <row r="61" s="2" customFormat="1" ht="25" customHeight="1" spans="1:11">
      <c r="A61" s="13">
        <v>58</v>
      </c>
      <c r="B61" s="13" t="s">
        <v>52</v>
      </c>
      <c r="C61" s="13" t="s">
        <v>33</v>
      </c>
      <c r="D61" s="13" t="s">
        <v>14</v>
      </c>
      <c r="E61" s="13" t="s">
        <v>82</v>
      </c>
      <c r="F61" s="14">
        <v>76.35</v>
      </c>
      <c r="G61" s="14">
        <f t="shared" si="3"/>
        <v>38.175</v>
      </c>
      <c r="H61" s="14">
        <v>86.08</v>
      </c>
      <c r="I61" s="14">
        <f t="shared" si="4"/>
        <v>43.04</v>
      </c>
      <c r="J61" s="14">
        <f t="shared" si="5"/>
        <v>81.215</v>
      </c>
      <c r="K61" s="13"/>
    </row>
    <row r="62" s="2" customFormat="1" ht="25" customHeight="1" spans="1:11">
      <c r="A62" s="13">
        <v>59</v>
      </c>
      <c r="B62" s="13" t="s">
        <v>52</v>
      </c>
      <c r="C62" s="13" t="s">
        <v>33</v>
      </c>
      <c r="D62" s="13" t="s">
        <v>14</v>
      </c>
      <c r="E62" s="13" t="s">
        <v>83</v>
      </c>
      <c r="F62" s="14">
        <v>76.55</v>
      </c>
      <c r="G62" s="14">
        <f t="shared" si="3"/>
        <v>38.275</v>
      </c>
      <c r="H62" s="14">
        <v>85.78</v>
      </c>
      <c r="I62" s="14">
        <f t="shared" si="4"/>
        <v>42.89</v>
      </c>
      <c r="J62" s="14">
        <f t="shared" si="5"/>
        <v>81.165</v>
      </c>
      <c r="K62" s="13"/>
    </row>
    <row r="63" s="2" customFormat="1" ht="25" customHeight="1" spans="1:11">
      <c r="A63" s="13">
        <v>60</v>
      </c>
      <c r="B63" s="13" t="s">
        <v>52</v>
      </c>
      <c r="C63" s="13" t="s">
        <v>33</v>
      </c>
      <c r="D63" s="13" t="s">
        <v>14</v>
      </c>
      <c r="E63" s="13" t="s">
        <v>84</v>
      </c>
      <c r="F63" s="14">
        <v>78.65</v>
      </c>
      <c r="G63" s="14">
        <f t="shared" si="3"/>
        <v>39.325</v>
      </c>
      <c r="H63" s="14">
        <v>82.72</v>
      </c>
      <c r="I63" s="14">
        <f t="shared" si="4"/>
        <v>41.36</v>
      </c>
      <c r="J63" s="14">
        <f t="shared" si="5"/>
        <v>80.685</v>
      </c>
      <c r="K63" s="13"/>
    </row>
    <row r="64" s="2" customFormat="1" ht="25" customHeight="1" spans="1:11">
      <c r="A64" s="13">
        <v>61</v>
      </c>
      <c r="B64" s="13" t="s">
        <v>52</v>
      </c>
      <c r="C64" s="13" t="s">
        <v>33</v>
      </c>
      <c r="D64" s="13" t="s">
        <v>14</v>
      </c>
      <c r="E64" s="13" t="s">
        <v>85</v>
      </c>
      <c r="F64" s="14">
        <v>74.8</v>
      </c>
      <c r="G64" s="14">
        <f t="shared" si="3"/>
        <v>37.4</v>
      </c>
      <c r="H64" s="14">
        <v>84.94</v>
      </c>
      <c r="I64" s="14">
        <f t="shared" si="4"/>
        <v>42.47</v>
      </c>
      <c r="J64" s="14">
        <f t="shared" si="5"/>
        <v>79.87</v>
      </c>
      <c r="K64" s="13"/>
    </row>
    <row r="65" s="2" customFormat="1" ht="25" customHeight="1" spans="1:11">
      <c r="A65" s="13">
        <v>62</v>
      </c>
      <c r="B65" s="13" t="s">
        <v>52</v>
      </c>
      <c r="C65" s="13" t="s">
        <v>33</v>
      </c>
      <c r="D65" s="13" t="s">
        <v>14</v>
      </c>
      <c r="E65" s="13" t="s">
        <v>86</v>
      </c>
      <c r="F65" s="14">
        <v>72.7</v>
      </c>
      <c r="G65" s="14">
        <f t="shared" si="3"/>
        <v>36.35</v>
      </c>
      <c r="H65" s="14">
        <v>0</v>
      </c>
      <c r="I65" s="14">
        <f t="shared" si="4"/>
        <v>0</v>
      </c>
      <c r="J65" s="14">
        <f t="shared" si="5"/>
        <v>36.35</v>
      </c>
      <c r="K65" s="13" t="s">
        <v>24</v>
      </c>
    </row>
    <row r="66" s="2" customFormat="1" ht="25" customHeight="1" spans="1:11">
      <c r="A66" s="13">
        <v>63</v>
      </c>
      <c r="B66" s="13" t="s">
        <v>52</v>
      </c>
      <c r="C66" s="13" t="s">
        <v>33</v>
      </c>
      <c r="D66" s="13" t="s">
        <v>14</v>
      </c>
      <c r="E66" s="13" t="s">
        <v>87</v>
      </c>
      <c r="F66" s="14">
        <v>72.65</v>
      </c>
      <c r="G66" s="14">
        <f t="shared" si="3"/>
        <v>36.325</v>
      </c>
      <c r="H66" s="14">
        <v>0</v>
      </c>
      <c r="I66" s="14">
        <f t="shared" si="4"/>
        <v>0</v>
      </c>
      <c r="J66" s="14">
        <f t="shared" si="5"/>
        <v>36.325</v>
      </c>
      <c r="K66" s="13" t="s">
        <v>24</v>
      </c>
    </row>
    <row r="67" s="2" customFormat="1" ht="25" customHeight="1" spans="1:11">
      <c r="A67" s="13">
        <v>64</v>
      </c>
      <c r="B67" s="13" t="s">
        <v>52</v>
      </c>
      <c r="C67" s="13" t="s">
        <v>37</v>
      </c>
      <c r="D67" s="13" t="s">
        <v>14</v>
      </c>
      <c r="E67" s="13" t="s">
        <v>88</v>
      </c>
      <c r="F67" s="14">
        <v>81.85</v>
      </c>
      <c r="G67" s="14">
        <f t="shared" si="3"/>
        <v>40.925</v>
      </c>
      <c r="H67" s="14">
        <v>85.02</v>
      </c>
      <c r="I67" s="14">
        <f t="shared" si="4"/>
        <v>42.51</v>
      </c>
      <c r="J67" s="14">
        <f t="shared" si="5"/>
        <v>83.435</v>
      </c>
      <c r="K67" s="13"/>
    </row>
    <row r="68" s="2" customFormat="1" ht="25" customHeight="1" spans="1:11">
      <c r="A68" s="13">
        <v>65</v>
      </c>
      <c r="B68" s="13" t="s">
        <v>52</v>
      </c>
      <c r="C68" s="13" t="s">
        <v>37</v>
      </c>
      <c r="D68" s="13" t="s">
        <v>14</v>
      </c>
      <c r="E68" s="13" t="s">
        <v>89</v>
      </c>
      <c r="F68" s="14">
        <v>78.8</v>
      </c>
      <c r="G68" s="14">
        <f t="shared" si="3"/>
        <v>39.4</v>
      </c>
      <c r="H68" s="14">
        <v>85.2</v>
      </c>
      <c r="I68" s="14">
        <f t="shared" si="4"/>
        <v>42.6</v>
      </c>
      <c r="J68" s="14">
        <f t="shared" si="5"/>
        <v>82</v>
      </c>
      <c r="K68" s="13"/>
    </row>
    <row r="69" s="2" customFormat="1" ht="25" customHeight="1" spans="1:11">
      <c r="A69" s="13">
        <v>66</v>
      </c>
      <c r="B69" s="13" t="s">
        <v>52</v>
      </c>
      <c r="C69" s="13" t="s">
        <v>37</v>
      </c>
      <c r="D69" s="13" t="s">
        <v>14</v>
      </c>
      <c r="E69" s="13" t="s">
        <v>90</v>
      </c>
      <c r="F69" s="14">
        <v>76.6</v>
      </c>
      <c r="G69" s="14">
        <f t="shared" si="3"/>
        <v>38.3</v>
      </c>
      <c r="H69" s="14">
        <v>0</v>
      </c>
      <c r="I69" s="14">
        <f t="shared" si="4"/>
        <v>0</v>
      </c>
      <c r="J69" s="14">
        <f t="shared" si="5"/>
        <v>38.3</v>
      </c>
      <c r="K69" s="13" t="s">
        <v>24</v>
      </c>
    </row>
    <row r="70" s="2" customFormat="1" ht="25" customHeight="1" spans="1:11">
      <c r="A70" s="13">
        <v>67</v>
      </c>
      <c r="B70" s="13" t="s">
        <v>52</v>
      </c>
      <c r="C70" s="13" t="s">
        <v>91</v>
      </c>
      <c r="D70" s="13" t="s">
        <v>14</v>
      </c>
      <c r="E70" s="13" t="s">
        <v>92</v>
      </c>
      <c r="F70" s="14">
        <v>77.3</v>
      </c>
      <c r="G70" s="14">
        <f t="shared" si="3"/>
        <v>38.65</v>
      </c>
      <c r="H70" s="14">
        <v>84.92</v>
      </c>
      <c r="I70" s="14">
        <f t="shared" si="4"/>
        <v>42.46</v>
      </c>
      <c r="J70" s="14">
        <f t="shared" si="5"/>
        <v>81.11</v>
      </c>
      <c r="K70" s="13"/>
    </row>
    <row r="71" s="2" customFormat="1" ht="25" customHeight="1" spans="1:11">
      <c r="A71" s="13">
        <v>68</v>
      </c>
      <c r="B71" s="13" t="s">
        <v>52</v>
      </c>
      <c r="C71" s="13" t="s">
        <v>91</v>
      </c>
      <c r="D71" s="13" t="s">
        <v>14</v>
      </c>
      <c r="E71" s="13" t="s">
        <v>93</v>
      </c>
      <c r="F71" s="14">
        <v>62.1</v>
      </c>
      <c r="G71" s="14">
        <f t="shared" si="3"/>
        <v>31.05</v>
      </c>
      <c r="H71" s="14">
        <v>83.42</v>
      </c>
      <c r="I71" s="14">
        <f t="shared" si="4"/>
        <v>41.71</v>
      </c>
      <c r="J71" s="14">
        <f t="shared" si="5"/>
        <v>72.76</v>
      </c>
      <c r="K71" s="13"/>
    </row>
    <row r="72" s="2" customFormat="1" ht="25" customHeight="1" spans="1:11">
      <c r="A72" s="13">
        <v>69</v>
      </c>
      <c r="B72" s="13" t="s">
        <v>52</v>
      </c>
      <c r="C72" s="13" t="s">
        <v>91</v>
      </c>
      <c r="D72" s="13" t="s">
        <v>14</v>
      </c>
      <c r="E72" s="13" t="s">
        <v>94</v>
      </c>
      <c r="F72" s="14">
        <v>71.2</v>
      </c>
      <c r="G72" s="14">
        <f t="shared" si="3"/>
        <v>35.6</v>
      </c>
      <c r="H72" s="14">
        <v>0</v>
      </c>
      <c r="I72" s="14">
        <f t="shared" si="4"/>
        <v>0</v>
      </c>
      <c r="J72" s="14">
        <f t="shared" si="5"/>
        <v>35.6</v>
      </c>
      <c r="K72" s="13" t="s">
        <v>24</v>
      </c>
    </row>
    <row r="73" s="2" customFormat="1" ht="25" customHeight="1" spans="1:11">
      <c r="A73" s="13">
        <v>70</v>
      </c>
      <c r="B73" s="13" t="s">
        <v>52</v>
      </c>
      <c r="C73" s="13" t="s">
        <v>95</v>
      </c>
      <c r="D73" s="13" t="s">
        <v>14</v>
      </c>
      <c r="E73" s="13" t="s">
        <v>96</v>
      </c>
      <c r="F73" s="14">
        <v>81.75</v>
      </c>
      <c r="G73" s="14">
        <f t="shared" si="3"/>
        <v>40.875</v>
      </c>
      <c r="H73" s="14">
        <v>86.27</v>
      </c>
      <c r="I73" s="14">
        <f t="shared" si="4"/>
        <v>43.135</v>
      </c>
      <c r="J73" s="14">
        <f t="shared" si="5"/>
        <v>84.01</v>
      </c>
      <c r="K73" s="13"/>
    </row>
    <row r="74" s="2" customFormat="1" ht="25" customHeight="1" spans="1:11">
      <c r="A74" s="13">
        <v>71</v>
      </c>
      <c r="B74" s="13" t="s">
        <v>52</v>
      </c>
      <c r="C74" s="13" t="s">
        <v>95</v>
      </c>
      <c r="D74" s="13" t="s">
        <v>14</v>
      </c>
      <c r="E74" s="13" t="s">
        <v>97</v>
      </c>
      <c r="F74" s="14">
        <v>78.8</v>
      </c>
      <c r="G74" s="14">
        <f t="shared" si="3"/>
        <v>39.4</v>
      </c>
      <c r="H74" s="14">
        <v>83.11</v>
      </c>
      <c r="I74" s="14">
        <f t="shared" si="4"/>
        <v>41.555</v>
      </c>
      <c r="J74" s="14">
        <f t="shared" si="5"/>
        <v>80.955</v>
      </c>
      <c r="K74" s="13"/>
    </row>
    <row r="75" s="2" customFormat="1" ht="25" customHeight="1" spans="1:11">
      <c r="A75" s="13">
        <v>72</v>
      </c>
      <c r="B75" s="13" t="s">
        <v>52</v>
      </c>
      <c r="C75" s="13" t="s">
        <v>95</v>
      </c>
      <c r="D75" s="13" t="s">
        <v>14</v>
      </c>
      <c r="E75" s="13" t="s">
        <v>98</v>
      </c>
      <c r="F75" s="14">
        <v>79.3</v>
      </c>
      <c r="G75" s="14">
        <f t="shared" si="3"/>
        <v>39.65</v>
      </c>
      <c r="H75" s="14">
        <v>82.59</v>
      </c>
      <c r="I75" s="14">
        <f t="shared" si="4"/>
        <v>41.295</v>
      </c>
      <c r="J75" s="14">
        <f t="shared" si="5"/>
        <v>80.945</v>
      </c>
      <c r="K75" s="13"/>
    </row>
    <row r="76" s="1" customFormat="1" ht="19" customHeight="1" spans="1:11">
      <c r="D76" s="3"/>
      <c r="F76" s="3"/>
      <c r="G76" s="3"/>
      <c r="H76" s="3"/>
      <c r="I76" s="3"/>
      <c r="J76" s="3"/>
      <c r="K76" s="4"/>
    </row>
  </sheetData>
  <sortState ref="A3:N97">
    <sortCondition ref="J3:J97" descending="1"/>
  </sortState>
  <mergeCells count="10">
    <mergeCell ref="A1:K1"/>
    <mergeCell ref="F2:G2"/>
    <mergeCell ref="H2:I2"/>
    <mergeCell ref="A2:A3"/>
    <mergeCell ref="B2:B3"/>
    <mergeCell ref="C2:C3"/>
    <mergeCell ref="D2:D3"/>
    <mergeCell ref="E2:E3"/>
    <mergeCell ref="J2:J3"/>
    <mergeCell ref="K2:K3"/>
  </mergeCells>
  <dataValidations count="1">
    <dataValidation allowBlank="1" showInputMessage="1" showErrorMessage="1" sqref="A4:K75"/>
  </dataValidations>
  <printOptions horizontalCentered="1"/>
  <pageMargins left="0.590277777777778" right="0.590277777777778" top="0.786805555555556" bottom="0.786805555555556" header="0.5" footer="0.5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周伟</cp:lastModifiedBy>
  <dcterms:created xsi:type="dcterms:W3CDTF">2024-07-12T14:20:00Z</dcterms:created>
  <dcterms:modified xsi:type="dcterms:W3CDTF">2026-07-13T09:15:57Z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DE5B3AD8364B4BE2AA48D32AA6F6AD93_11</vt:lpwstr>
  </property>
  <property fmtid="{D5CDD505-2E9C-101B-9397-08002B2CF9AE}" pid="3" name="KSOProductBuildVer">
    <vt:lpwstr>2052-12.1.2.25882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