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910" windowHeight="12975"/>
  </bookViews>
  <sheets>
    <sheet name="Sheet1" sheetId="1" r:id="rId1"/>
  </sheets>
  <definedNames>
    <definedName name="_xlnm._FilterDatabase" localSheetId="0" hidden="1">Sheet1!$A$2:$N$218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<sst xmlns="http://schemas.openxmlformats.org/spreadsheetml/2006/main" count="1095" uniqueCount="565">
  <si>
    <t>保康县2026年统一公开招聘事业单位工作人员面试资格复审人员名单</t>
  </si>
  <si>
    <t>序号</t>
  </si>
  <si>
    <t>招聘单位</t>
  </si>
  <si>
    <t>岗位
名称</t>
  </si>
  <si>
    <t>岗位代码</t>
  </si>
  <si>
    <t>招聘
人数</t>
  </si>
  <si>
    <t>准考证号</t>
  </si>
  <si>
    <t>姓名</t>
  </si>
  <si>
    <t>职测分数</t>
  </si>
  <si>
    <t>综合分数</t>
  </si>
  <si>
    <t>总分</t>
  </si>
  <si>
    <t>政策
加分</t>
  </si>
  <si>
    <t>加分后
总分</t>
  </si>
  <si>
    <t>折算后
笔试成绩</t>
  </si>
  <si>
    <t>排名</t>
  </si>
  <si>
    <t>保康县第一中学</t>
  </si>
  <si>
    <t>高中语文教师</t>
  </si>
  <si>
    <t>14206004001001001</t>
  </si>
  <si>
    <t>4242060607820</t>
  </si>
  <si>
    <t>陶子怡</t>
  </si>
  <si>
    <t>4242060607605</t>
  </si>
  <si>
    <t>王桂琳</t>
  </si>
  <si>
    <t>4242060608927</t>
  </si>
  <si>
    <t>杨菲菲</t>
  </si>
  <si>
    <t>高中数学教师</t>
  </si>
  <si>
    <t>14206004001001002</t>
  </si>
  <si>
    <t>4242060607814</t>
  </si>
  <si>
    <t>杨柳娟</t>
  </si>
  <si>
    <t>4242060608229</t>
  </si>
  <si>
    <t>贾子易</t>
  </si>
  <si>
    <t>4242060607304</t>
  </si>
  <si>
    <t>向艺萱</t>
  </si>
  <si>
    <t>4242060609004</t>
  </si>
  <si>
    <t>李雪柯</t>
  </si>
  <si>
    <t>4242060608128</t>
  </si>
  <si>
    <t>赵晨光</t>
  </si>
  <si>
    <t>4242060606701</t>
  </si>
  <si>
    <t>魏紫倩</t>
  </si>
  <si>
    <t>4242060607902</t>
  </si>
  <si>
    <t>张郁凡</t>
  </si>
  <si>
    <t>高中英语教师</t>
  </si>
  <si>
    <t>14206004001001003</t>
  </si>
  <si>
    <t>4242060608218</t>
  </si>
  <si>
    <t>许菁怡</t>
  </si>
  <si>
    <t>4242060606608</t>
  </si>
  <si>
    <t>唐安妮</t>
  </si>
  <si>
    <t>4242060607428</t>
  </si>
  <si>
    <t>商垚</t>
  </si>
  <si>
    <t>4242060608230</t>
  </si>
  <si>
    <t>孔杨帆</t>
  </si>
  <si>
    <t>4242060607612</t>
  </si>
  <si>
    <t>程艳琳</t>
  </si>
  <si>
    <t>4242060606714</t>
  </si>
  <si>
    <t>刘妍婷</t>
  </si>
  <si>
    <t>高中化学教师</t>
  </si>
  <si>
    <t>14206004001001005</t>
  </si>
  <si>
    <t>4242060608728</t>
  </si>
  <si>
    <t>孟雅静</t>
  </si>
  <si>
    <t>4242060608724</t>
  </si>
  <si>
    <t>郭朝然</t>
  </si>
  <si>
    <t>4242060606925</t>
  </si>
  <si>
    <t>黄昊</t>
  </si>
  <si>
    <t>4242060608701</t>
  </si>
  <si>
    <t>黄齐枝</t>
  </si>
  <si>
    <t>高中政治教师</t>
  </si>
  <si>
    <t>14206004001001006</t>
  </si>
  <si>
    <t>4242060608404</t>
  </si>
  <si>
    <t>王珺璇</t>
  </si>
  <si>
    <t>4242060608011</t>
  </si>
  <si>
    <t>熊天宇</t>
  </si>
  <si>
    <t>4242060607103</t>
  </si>
  <si>
    <t>刘岚峰</t>
  </si>
  <si>
    <t>高中历史教师</t>
  </si>
  <si>
    <t>14206004001001007</t>
  </si>
  <si>
    <t>4242060608729</t>
  </si>
  <si>
    <t>王曦</t>
  </si>
  <si>
    <t>4242060607502</t>
  </si>
  <si>
    <t>罗雨斌</t>
  </si>
  <si>
    <t>4242060607602</t>
  </si>
  <si>
    <t>李璐</t>
  </si>
  <si>
    <t>高中体育教师</t>
  </si>
  <si>
    <t>14206004001001008</t>
  </si>
  <si>
    <t>4242060608919</t>
  </si>
  <si>
    <t>钟伟</t>
  </si>
  <si>
    <t>4242060608505</t>
  </si>
  <si>
    <t>叶欣怡</t>
  </si>
  <si>
    <t>4242060608922</t>
  </si>
  <si>
    <t>杨光煇</t>
  </si>
  <si>
    <t>工作人员</t>
  </si>
  <si>
    <t>14206004001001009</t>
  </si>
  <si>
    <t>1142060502612</t>
  </si>
  <si>
    <t>李楚梦</t>
  </si>
  <si>
    <t>1142060503103</t>
  </si>
  <si>
    <t>梁媛媛</t>
  </si>
  <si>
    <t>1142060508018</t>
  </si>
  <si>
    <t>吴俊</t>
  </si>
  <si>
    <t>保康县中等职业技术学校</t>
  </si>
  <si>
    <t>14206004001002010</t>
  </si>
  <si>
    <t>4242060606823</t>
  </si>
  <si>
    <t>戴心怡</t>
  </si>
  <si>
    <t>4242060608325</t>
  </si>
  <si>
    <t>向静</t>
  </si>
  <si>
    <t>4242060608321</t>
  </si>
  <si>
    <t>向倩</t>
  </si>
  <si>
    <t>4242060607625</t>
  </si>
  <si>
    <t>陈前锦</t>
  </si>
  <si>
    <t>4242060608806</t>
  </si>
  <si>
    <t>陈晓敏</t>
  </si>
  <si>
    <t>4242060607225</t>
  </si>
  <si>
    <t>杨仕钰</t>
  </si>
  <si>
    <t>4242060608028</t>
  </si>
  <si>
    <t>张海洋</t>
  </si>
  <si>
    <t>4242060608423</t>
  </si>
  <si>
    <t>姜万鑫</t>
  </si>
  <si>
    <t>4242060606615</t>
  </si>
  <si>
    <t>王新月</t>
  </si>
  <si>
    <t>4242060607412</t>
  </si>
  <si>
    <t>陈雪亭</t>
  </si>
  <si>
    <t>4242060607116</t>
  </si>
  <si>
    <t>李湘涵</t>
  </si>
  <si>
    <t>4242060606813</t>
  </si>
  <si>
    <t>沈丽萍</t>
  </si>
  <si>
    <t>4242060606902</t>
  </si>
  <si>
    <t>焦琴尧</t>
  </si>
  <si>
    <t>4242060607504</t>
  </si>
  <si>
    <t>陈文婷</t>
  </si>
  <si>
    <t>14206004001002011</t>
  </si>
  <si>
    <t>4242060608525</t>
  </si>
  <si>
    <t>王艳丽</t>
  </si>
  <si>
    <t>4242060608506</t>
  </si>
  <si>
    <t>谢瑶</t>
  </si>
  <si>
    <t>4242060607826</t>
  </si>
  <si>
    <t>王磊</t>
  </si>
  <si>
    <t>4242060608521</t>
  </si>
  <si>
    <t>许骄杨</t>
  </si>
  <si>
    <t>4242060607501</t>
  </si>
  <si>
    <t>卢斌垚</t>
  </si>
  <si>
    <t>4242060607409</t>
  </si>
  <si>
    <t>陈银雪</t>
  </si>
  <si>
    <t>4242060607827</t>
  </si>
  <si>
    <t>李佳欣</t>
  </si>
  <si>
    <t>4242060608923</t>
  </si>
  <si>
    <t>王乐天</t>
  </si>
  <si>
    <t>4242060608514</t>
  </si>
  <si>
    <t>张成龙</t>
  </si>
  <si>
    <t>14206004001002012</t>
  </si>
  <si>
    <t>4242060607905</t>
  </si>
  <si>
    <t>刘思宇</t>
  </si>
  <si>
    <t>4242060608430</t>
  </si>
  <si>
    <t>张立凌</t>
  </si>
  <si>
    <t>4242060608205</t>
  </si>
  <si>
    <t>张硕恩</t>
  </si>
  <si>
    <t>4242060607202</t>
  </si>
  <si>
    <t>余子寒</t>
  </si>
  <si>
    <t>4242060607823</t>
  </si>
  <si>
    <t>邢宏杰</t>
  </si>
  <si>
    <t>4242060608826</t>
  </si>
  <si>
    <t>付静秋</t>
  </si>
  <si>
    <t>4242060606713</t>
  </si>
  <si>
    <t>赵茜</t>
  </si>
  <si>
    <t>4242060609013</t>
  </si>
  <si>
    <t>刘衎</t>
  </si>
  <si>
    <t>4242060607106</t>
  </si>
  <si>
    <t>王笑</t>
  </si>
  <si>
    <t>高中物理教师</t>
  </si>
  <si>
    <t>14206004001002013</t>
  </si>
  <si>
    <t>4242060606719</t>
  </si>
  <si>
    <t>周丰盈</t>
  </si>
  <si>
    <t>4242060608828</t>
  </si>
  <si>
    <t>席鑫</t>
  </si>
  <si>
    <t>4242060608310</t>
  </si>
  <si>
    <t>王海甜</t>
  </si>
  <si>
    <t>14206004001002014</t>
  </si>
  <si>
    <t>4242060608715</t>
  </si>
  <si>
    <t>张梦杨</t>
  </si>
  <si>
    <t>4242060606815</t>
  </si>
  <si>
    <t>赵文正</t>
  </si>
  <si>
    <t>4242060608412</t>
  </si>
  <si>
    <t>闫去寒</t>
  </si>
  <si>
    <t>高中生物教师</t>
  </si>
  <si>
    <t>14206004001002015</t>
  </si>
  <si>
    <t>4242060608124</t>
  </si>
  <si>
    <t>王振洋</t>
  </si>
  <si>
    <t>4242060608110</t>
  </si>
  <si>
    <t>尤嘉乐</t>
  </si>
  <si>
    <t>4242060608803</t>
  </si>
  <si>
    <t>郑爽</t>
  </si>
  <si>
    <t>14206004001002016</t>
  </si>
  <si>
    <t>4242060608426</t>
  </si>
  <si>
    <t>周国昀</t>
  </si>
  <si>
    <t>4242060607805</t>
  </si>
  <si>
    <t>陈静然</t>
  </si>
  <si>
    <t>4242060606827</t>
  </si>
  <si>
    <t>陈录怡</t>
  </si>
  <si>
    <t>高中地理教师</t>
  </si>
  <si>
    <t>14206004001002017</t>
  </si>
  <si>
    <t>4242060608429</t>
  </si>
  <si>
    <t>贺昕瑶</t>
  </si>
  <si>
    <t>4242060608702</t>
  </si>
  <si>
    <t>丁玉书</t>
  </si>
  <si>
    <t>4242060608822</t>
  </si>
  <si>
    <t>孙祺昊</t>
  </si>
  <si>
    <t>4242060607408</t>
  </si>
  <si>
    <t>杜成熙</t>
  </si>
  <si>
    <t>4242060607209</t>
  </si>
  <si>
    <t>王亚楠</t>
  </si>
  <si>
    <t>4242060608614</t>
  </si>
  <si>
    <t>杨堂政</t>
  </si>
  <si>
    <t>保康县疾病预防控制中心</t>
  </si>
  <si>
    <t>工作人员（一）</t>
  </si>
  <si>
    <t>14206004002002021</t>
  </si>
  <si>
    <t>5642060610813</t>
  </si>
  <si>
    <t>陈巨</t>
  </si>
  <si>
    <t>5642060610809</t>
  </si>
  <si>
    <t>张希萌</t>
  </si>
  <si>
    <t>5642060610906</t>
  </si>
  <si>
    <t>杨众恺</t>
  </si>
  <si>
    <t>工作人员（二）</t>
  </si>
  <si>
    <t>14206004002002022</t>
  </si>
  <si>
    <t>5242060610314</t>
  </si>
  <si>
    <t>潘文慧</t>
  </si>
  <si>
    <t>5242060610321</t>
  </si>
  <si>
    <t>刘琦</t>
  </si>
  <si>
    <t>5242060609917</t>
  </si>
  <si>
    <t>张旱旱</t>
  </si>
  <si>
    <t>保康县中医医院</t>
  </si>
  <si>
    <t>中医医师</t>
  </si>
  <si>
    <t>14206004002003023</t>
  </si>
  <si>
    <t>5142060609327</t>
  </si>
  <si>
    <t>欧静</t>
  </si>
  <si>
    <t>5142060609312</t>
  </si>
  <si>
    <t>李若琦</t>
  </si>
  <si>
    <t>5142060609504</t>
  </si>
  <si>
    <t>杨倩倩</t>
  </si>
  <si>
    <t>口腔医师</t>
  </si>
  <si>
    <t>14206004002003024</t>
  </si>
  <si>
    <t>5242060610115</t>
  </si>
  <si>
    <t>周怡燃</t>
  </si>
  <si>
    <t>5242060609830</t>
  </si>
  <si>
    <t>张康鑫</t>
  </si>
  <si>
    <t>保康县粮食储备中心</t>
  </si>
  <si>
    <t>14206004003001025</t>
  </si>
  <si>
    <t>1142060505722</t>
  </si>
  <si>
    <t>姚春月</t>
  </si>
  <si>
    <t>1142060508227</t>
  </si>
  <si>
    <t>谭郑杨</t>
  </si>
  <si>
    <t>1142060504130</t>
  </si>
  <si>
    <t>钟秀章</t>
  </si>
  <si>
    <t>14206004003001026</t>
  </si>
  <si>
    <t>1142060503829</t>
  </si>
  <si>
    <t>刘尔影</t>
  </si>
  <si>
    <t>1142060504404</t>
  </si>
  <si>
    <t>卢晓瑜</t>
  </si>
  <si>
    <t>1142060507025</t>
  </si>
  <si>
    <t>魏子彦</t>
  </si>
  <si>
    <t>保康县社会福利院</t>
  </si>
  <si>
    <t>14206004004001027</t>
  </si>
  <si>
    <t>1142060506720</t>
  </si>
  <si>
    <t>张莎莎</t>
  </si>
  <si>
    <t>1142060506928</t>
  </si>
  <si>
    <t>王娇娇</t>
  </si>
  <si>
    <t>1142060504522</t>
  </si>
  <si>
    <t>陶瑞强</t>
  </si>
  <si>
    <t>保康县养老服务指导中心（乡镇岗）</t>
  </si>
  <si>
    <t>14206004004002028</t>
  </si>
  <si>
    <t>1142060509702</t>
  </si>
  <si>
    <t>雷梓童</t>
  </si>
  <si>
    <t>1142060507812</t>
  </si>
  <si>
    <t>魏雨婷</t>
  </si>
  <si>
    <t>1142060509229</t>
  </si>
  <si>
    <t>杨思佳</t>
  </si>
  <si>
    <t>14206004004002029</t>
  </si>
  <si>
    <t>1142060504224</t>
  </si>
  <si>
    <t>望习丽</t>
  </si>
  <si>
    <t>1142060500302</t>
  </si>
  <si>
    <t>柯越昔</t>
  </si>
  <si>
    <t>1142060500624</t>
  </si>
  <si>
    <t>李旭芳</t>
  </si>
  <si>
    <t>保康县殡葬服务中心</t>
  </si>
  <si>
    <t>14206004004003030</t>
  </si>
  <si>
    <t>1142060506012</t>
  </si>
  <si>
    <t>李辉</t>
  </si>
  <si>
    <t>1142060507416</t>
  </si>
  <si>
    <t>黄宇</t>
  </si>
  <si>
    <t>1142060503111</t>
  </si>
  <si>
    <t>赵玙铭</t>
  </si>
  <si>
    <t>14206004004003031</t>
  </si>
  <si>
    <t>1142060503226</t>
  </si>
  <si>
    <t>宋梓煜</t>
  </si>
  <si>
    <t>1142060500218</t>
  </si>
  <si>
    <t>刘照旭</t>
  </si>
  <si>
    <t>1142060508302</t>
  </si>
  <si>
    <t>陈蕤琦</t>
  </si>
  <si>
    <t>保康县公共就业和人才服务中心</t>
  </si>
  <si>
    <t>14206004005001032</t>
  </si>
  <si>
    <t>1142060506520</t>
  </si>
  <si>
    <t>孙可</t>
  </si>
  <si>
    <t>1142060505101</t>
  </si>
  <si>
    <t>巩厚城</t>
  </si>
  <si>
    <t>1142060505502</t>
  </si>
  <si>
    <t>朱心杰</t>
  </si>
  <si>
    <t>保康县劳动人事争议仲裁院</t>
  </si>
  <si>
    <t>14206004005002033</t>
  </si>
  <si>
    <t>1142060509830</t>
  </si>
  <si>
    <t>宦荷</t>
  </si>
  <si>
    <t>1142060508520</t>
  </si>
  <si>
    <t>杨灏璘</t>
  </si>
  <si>
    <t>1142060501303</t>
  </si>
  <si>
    <t>王傲霜</t>
  </si>
  <si>
    <t>保康县劳动保障维权中心</t>
  </si>
  <si>
    <t>14206004005003034</t>
  </si>
  <si>
    <t>1142060501304</t>
  </si>
  <si>
    <t>周颖</t>
  </si>
  <si>
    <t>1142060502010</t>
  </si>
  <si>
    <t>谭乐</t>
  </si>
  <si>
    <t>1142060505916</t>
  </si>
  <si>
    <t>谢凤</t>
  </si>
  <si>
    <t>保康县不动产登记中心</t>
  </si>
  <si>
    <t>14206004006001035</t>
  </si>
  <si>
    <t>1142060504218</t>
  </si>
  <si>
    <t>谢文夏</t>
  </si>
  <si>
    <t>1142060507622</t>
  </si>
  <si>
    <t>冯兆祺</t>
  </si>
  <si>
    <t>1142060502709</t>
  </si>
  <si>
    <t>陈宪文</t>
  </si>
  <si>
    <t>保康县自然资源勘测服务中心</t>
  </si>
  <si>
    <t>14206004006002036</t>
  </si>
  <si>
    <t>3142060604222</t>
  </si>
  <si>
    <t>张祁帅</t>
  </si>
  <si>
    <t>3142060603013</t>
  </si>
  <si>
    <t>刘德钞</t>
  </si>
  <si>
    <t>3142060605603</t>
  </si>
  <si>
    <t>李彭苇</t>
  </si>
  <si>
    <t>保康县自然资源保护和权益维护中心</t>
  </si>
  <si>
    <t>14206004006003037</t>
  </si>
  <si>
    <t>1142060506918</t>
  </si>
  <si>
    <t>熊江皓</t>
  </si>
  <si>
    <t>1142060509828</t>
  </si>
  <si>
    <t>张剑锋</t>
  </si>
  <si>
    <t>1142060503803</t>
  </si>
  <si>
    <t>王思睿</t>
  </si>
  <si>
    <t>14206004006003038</t>
  </si>
  <si>
    <t>1142060503717</t>
  </si>
  <si>
    <t>赵泽松</t>
  </si>
  <si>
    <t>1142060507107</t>
  </si>
  <si>
    <t>王怡欣</t>
  </si>
  <si>
    <t>1142060505624</t>
  </si>
  <si>
    <t>梁佳昕</t>
  </si>
  <si>
    <t>保康县城市建设服务中心</t>
  </si>
  <si>
    <t>14206004007001039</t>
  </si>
  <si>
    <t>3142060603613</t>
  </si>
  <si>
    <t>郭浩林</t>
  </si>
  <si>
    <t>3142060604506</t>
  </si>
  <si>
    <t>黄安璐</t>
  </si>
  <si>
    <t>3142060606428</t>
  </si>
  <si>
    <t>王世博</t>
  </si>
  <si>
    <t>14206004007001040</t>
  </si>
  <si>
    <t>3142060603022</t>
  </si>
  <si>
    <t>李卓远</t>
  </si>
  <si>
    <t>3142060605126</t>
  </si>
  <si>
    <t>徐宏博</t>
  </si>
  <si>
    <t>3142060604414</t>
  </si>
  <si>
    <t>李润东</t>
  </si>
  <si>
    <t>保康县住房保障和房产服务中心</t>
  </si>
  <si>
    <t>14206004007002041</t>
  </si>
  <si>
    <t>3142060603819</t>
  </si>
  <si>
    <t>周欣岳</t>
  </si>
  <si>
    <t>3142060603304</t>
  </si>
  <si>
    <t>刘孙财</t>
  </si>
  <si>
    <t>3142060605724</t>
  </si>
  <si>
    <t>张梦怡</t>
  </si>
  <si>
    <t>14206004007002042</t>
  </si>
  <si>
    <t>3142060603216</t>
  </si>
  <si>
    <t>王相伟</t>
  </si>
  <si>
    <t>3142060606106</t>
  </si>
  <si>
    <t>王金涛</t>
  </si>
  <si>
    <t>3142060606415</t>
  </si>
  <si>
    <t>邵方琳</t>
  </si>
  <si>
    <t>保康县市政设施维护中心</t>
  </si>
  <si>
    <t>14206004008001043</t>
  </si>
  <si>
    <t>3142060604721</t>
  </si>
  <si>
    <t>张姜鹏</t>
  </si>
  <si>
    <t>3142060603902</t>
  </si>
  <si>
    <t>邹心怡</t>
  </si>
  <si>
    <t>3142060606029</t>
  </si>
  <si>
    <t>廖吉浩</t>
  </si>
  <si>
    <t>保康县园林管理所</t>
  </si>
  <si>
    <t>园林养护员</t>
  </si>
  <si>
    <t>14206004008002044</t>
  </si>
  <si>
    <t>3142060604710</t>
  </si>
  <si>
    <t>王丽君</t>
  </si>
  <si>
    <t>3142060604715</t>
  </si>
  <si>
    <t>曾瑞</t>
  </si>
  <si>
    <t>3142060605011</t>
  </si>
  <si>
    <t>代先雨</t>
  </si>
  <si>
    <t>保康县公路事业服务中心</t>
  </si>
  <si>
    <t>14206004009001045</t>
  </si>
  <si>
    <t>3142060603001</t>
  </si>
  <si>
    <t>梁家辉</t>
  </si>
  <si>
    <t>3142060605328</t>
  </si>
  <si>
    <t>张兆阳</t>
  </si>
  <si>
    <t>3142060606325</t>
  </si>
  <si>
    <t>刘逸墨</t>
  </si>
  <si>
    <t>保康县交通运输服务中心</t>
  </si>
  <si>
    <t>14206004009002046</t>
  </si>
  <si>
    <t>1142060505525</t>
  </si>
  <si>
    <t>宦棋文</t>
  </si>
  <si>
    <t>1142060500719</t>
  </si>
  <si>
    <t>魏立鹏</t>
  </si>
  <si>
    <t>1142060501724</t>
  </si>
  <si>
    <t>向昱霏</t>
  </si>
  <si>
    <t>保康县农村公路建设养护中心</t>
  </si>
  <si>
    <t>14206004009003047</t>
  </si>
  <si>
    <t>1142060503017</t>
  </si>
  <si>
    <t>方小虎</t>
  </si>
  <si>
    <t>1142060500628</t>
  </si>
  <si>
    <t>王辰子</t>
  </si>
  <si>
    <t>1142060507614</t>
  </si>
  <si>
    <t>赵晗</t>
  </si>
  <si>
    <t>保康县水利综合服务中心</t>
  </si>
  <si>
    <t>14206004010001048</t>
  </si>
  <si>
    <t>1142060503715</t>
  </si>
  <si>
    <t>陈慧琳</t>
  </si>
  <si>
    <t>1142060504210</t>
  </si>
  <si>
    <t>周元梦</t>
  </si>
  <si>
    <t>1142060506327</t>
  </si>
  <si>
    <t>袁梓涵</t>
  </si>
  <si>
    <t>14206004010001049</t>
  </si>
  <si>
    <t>1142060307422</t>
  </si>
  <si>
    <t>赵赟璐</t>
  </si>
  <si>
    <t>1142060307426</t>
  </si>
  <si>
    <t>李雯婧</t>
  </si>
  <si>
    <t>1142060307506</t>
  </si>
  <si>
    <t>陈昕祎</t>
  </si>
  <si>
    <t>保康县堤防管理站</t>
  </si>
  <si>
    <t>14206004010002050</t>
  </si>
  <si>
    <t>3142060611001</t>
  </si>
  <si>
    <t>张雨露</t>
  </si>
  <si>
    <t>3142060611025</t>
  </si>
  <si>
    <t>谢俊璞</t>
  </si>
  <si>
    <t>3142060611006</t>
  </si>
  <si>
    <t>栗仁贵</t>
  </si>
  <si>
    <t>保康县乡村振兴促进中心</t>
  </si>
  <si>
    <t>14206004011002052</t>
  </si>
  <si>
    <t>1142060500701</t>
  </si>
  <si>
    <t>蔡滢</t>
  </si>
  <si>
    <t>1142060503718</t>
  </si>
  <si>
    <t>马涵钰</t>
  </si>
  <si>
    <t>1142060507824</t>
  </si>
  <si>
    <t>陈迪飞</t>
  </si>
  <si>
    <t>保康县畜牧兽医和动物检疫疫病防控中心（派驻乡镇防检组）</t>
  </si>
  <si>
    <t>防检员</t>
  </si>
  <si>
    <t>14206004011003053</t>
  </si>
  <si>
    <t>3142060604618</t>
  </si>
  <si>
    <t>王登宇</t>
  </si>
  <si>
    <t>3142060603513</t>
  </si>
  <si>
    <t>彭兴星</t>
  </si>
  <si>
    <t>3142060604926</t>
  </si>
  <si>
    <t>田厚勇</t>
  </si>
  <si>
    <t>保康县农村经营开发服务中心</t>
  </si>
  <si>
    <t>14206004011004054</t>
  </si>
  <si>
    <t>3142060606321</t>
  </si>
  <si>
    <t>周俊尧</t>
  </si>
  <si>
    <t>3142060603625</t>
  </si>
  <si>
    <t>王浩</t>
  </si>
  <si>
    <t>保康县光荣院</t>
  </si>
  <si>
    <t>14206004012001055</t>
  </si>
  <si>
    <t>1142060503203</t>
  </si>
  <si>
    <t>杨雨荷</t>
  </si>
  <si>
    <t>1142060509113</t>
  </si>
  <si>
    <t>薛爽</t>
  </si>
  <si>
    <t>1142060509423</t>
  </si>
  <si>
    <t>庹娜</t>
  </si>
  <si>
    <t>保康县政府投资审计中心</t>
  </si>
  <si>
    <t>14206004013001056</t>
  </si>
  <si>
    <t>1142060505214</t>
  </si>
  <si>
    <t>徐文杰</t>
  </si>
  <si>
    <t>1142060500114</t>
  </si>
  <si>
    <t>黄子峯</t>
  </si>
  <si>
    <t>1142060502917</t>
  </si>
  <si>
    <t>童正航</t>
  </si>
  <si>
    <t>保康县消费者权益保护中心（乡镇岗）</t>
  </si>
  <si>
    <t>14206004014001057</t>
  </si>
  <si>
    <t>1142060508924</t>
  </si>
  <si>
    <t>邓婷</t>
  </si>
  <si>
    <t>1142060500926</t>
  </si>
  <si>
    <t>王思怡</t>
  </si>
  <si>
    <t>1142060507905</t>
  </si>
  <si>
    <t>但家君</t>
  </si>
  <si>
    <t>14206004014001058</t>
  </si>
  <si>
    <t>1142060504903</t>
  </si>
  <si>
    <t>严宪</t>
  </si>
  <si>
    <t>1142060505030</t>
  </si>
  <si>
    <t>陈欣雨</t>
  </si>
  <si>
    <t>1142060501914</t>
  </si>
  <si>
    <t>陈怡</t>
  </si>
  <si>
    <t>保康县政务服务中心</t>
  </si>
  <si>
    <t>14206004015001059</t>
  </si>
  <si>
    <t>1142060507018</t>
  </si>
  <si>
    <t>许书语</t>
  </si>
  <si>
    <t>1142060508225</t>
  </si>
  <si>
    <t>肖霜</t>
  </si>
  <si>
    <t>1142060505419</t>
  </si>
  <si>
    <t>邓钦钧</t>
  </si>
  <si>
    <t>保康县国有官山林场</t>
  </si>
  <si>
    <t>14206004016001060</t>
  </si>
  <si>
    <t>1142060501512</t>
  </si>
  <si>
    <t>魏子墨</t>
  </si>
  <si>
    <t>1142060509916</t>
  </si>
  <si>
    <t>姜琴</t>
  </si>
  <si>
    <t>1142060506030</t>
  </si>
  <si>
    <t>李中琦</t>
  </si>
  <si>
    <t>保康县林业调查规划设计队</t>
  </si>
  <si>
    <t>林业技术员</t>
  </si>
  <si>
    <t>14206004016002061</t>
  </si>
  <si>
    <t>3142060603515</t>
  </si>
  <si>
    <t>方书洁</t>
  </si>
  <si>
    <t>3142060604211</t>
  </si>
  <si>
    <t>胡雪丽</t>
  </si>
  <si>
    <t>3142060603122</t>
  </si>
  <si>
    <t>刘秀丹</t>
  </si>
  <si>
    <t>保康县融媒体中心</t>
  </si>
  <si>
    <t>新闻编辑</t>
  </si>
  <si>
    <t>14206004017001062</t>
  </si>
  <si>
    <t>2142060601014</t>
  </si>
  <si>
    <t>朱琦</t>
  </si>
  <si>
    <t>2142060600412</t>
  </si>
  <si>
    <t>张奕伟</t>
  </si>
  <si>
    <t>2142060600218</t>
  </si>
  <si>
    <t>杨俊逸</t>
  </si>
  <si>
    <t>新闻记者</t>
  </si>
  <si>
    <t>14206004017001063</t>
  </si>
  <si>
    <t>2142060600712</t>
  </si>
  <si>
    <t>常远</t>
  </si>
  <si>
    <t>2142060601403</t>
  </si>
  <si>
    <t>余昌敏</t>
  </si>
  <si>
    <t>2142060601605</t>
  </si>
  <si>
    <t>秦慈焱</t>
  </si>
  <si>
    <t>2142060602217</t>
  </si>
  <si>
    <t>许郅瑶</t>
  </si>
  <si>
    <t>保康县公共资源交易中心</t>
  </si>
  <si>
    <t>14206004018001064</t>
  </si>
  <si>
    <t>1142060506822</t>
  </si>
  <si>
    <t>江韩</t>
  </si>
  <si>
    <t>1142060505719</t>
  </si>
  <si>
    <t>邓奇锐</t>
  </si>
  <si>
    <t>1142060501127</t>
  </si>
  <si>
    <t>高梓航</t>
  </si>
  <si>
    <t>保康县公共检验检测中心</t>
  </si>
  <si>
    <t>质量计量检测员</t>
  </si>
  <si>
    <t>14206004019001065</t>
  </si>
  <si>
    <t>3142060603528</t>
  </si>
  <si>
    <t>付涵</t>
  </si>
  <si>
    <t>3142060606117</t>
  </si>
  <si>
    <t>周俊杰</t>
  </si>
  <si>
    <t>3142060604207</t>
  </si>
  <si>
    <t>胡思汗</t>
  </si>
  <si>
    <t>保康县供销合作社联合社</t>
  </si>
  <si>
    <t>14206004020001066</t>
  </si>
  <si>
    <t>1142060500404</t>
  </si>
  <si>
    <t>宋娇</t>
  </si>
  <si>
    <t>1142060506022</t>
  </si>
  <si>
    <t>范雨前</t>
  </si>
  <si>
    <t>1142060506524</t>
  </si>
  <si>
    <t>万志鹏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</si>
</sst>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8"/>
  <sheetViews>
    <sheetView tabSelected="1" workbookViewId="0">
      <selection activeCell="S9" sqref="S9"/>
    </sheetView>
  </sheetViews>
  <sheetFormatPr defaultColWidth="9" defaultRowHeight="13.5"/>
  <cols>
    <col min="1" max="1" width="5.375" style="1" customWidth="1"/>
    <col min="2" max="2" width="24" style="2" customWidth="1"/>
    <col min="3" max="3" width="8" style="2" customWidth="1"/>
    <col min="4" max="4" width="17" style="1" customWidth="1"/>
    <col min="5" max="5" width="4.875" style="1" customWidth="1"/>
    <col min="6" max="6" width="13.125" style="1" customWidth="1"/>
    <col min="7" max="7" width="8.875" style="1" customWidth="1"/>
    <col min="8" max="8" width="9.23333333333333" style="1" customWidth="1"/>
    <col min="9" max="9" width="8.875" style="1" customWidth="1"/>
    <col min="10" max="10" width="6.91666666666667" style="1" customWidth="1"/>
    <col min="11" max="11" width="5.69166666666667" style="1" customWidth="1"/>
    <col min="12" max="12" width="8.225" style="1" customWidth="1"/>
    <col min="13" max="13" width="12.625" style="1" customWidth="1"/>
    <col min="14" max="14" width="5.625" style="1" customWidth="1"/>
    <col min="15" max="16384" width="9" style="1"/>
  </cols>
  <sheetData>
    <row r="1" ht="3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3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4" t="s">
        <v>11</v>
      </c>
      <c r="L2" s="4" t="s">
        <v>12</v>
      </c>
      <c r="M2" s="4" t="s">
        <v>13</v>
      </c>
      <c r="N2" s="5" t="s">
        <v>14</v>
      </c>
    </row>
    <row r="3" ht="26" customHeight="1" spans="1:14">
      <c r="A3" s="6">
        <v>1</v>
      </c>
      <c r="B3" s="7" t="s">
        <v>15</v>
      </c>
      <c r="C3" s="7" t="s">
        <v>16</v>
      </c>
      <c r="D3" s="8" t="s">
        <v>17</v>
      </c>
      <c r="E3" s="8">
        <v>1</v>
      </c>
      <c r="F3" s="8" t="s">
        <v>18</v>
      </c>
      <c r="G3" s="8" t="s">
        <v>19</v>
      </c>
      <c r="H3" s="8">
        <v>112.5</v>
      </c>
      <c r="I3" s="8">
        <v>94.5</v>
      </c>
      <c r="J3" s="8">
        <v>207</v>
      </c>
      <c r="K3" s="8">
        <v>0</v>
      </c>
      <c r="L3" s="8">
        <v>207</v>
      </c>
      <c r="M3" s="8">
        <v>69</v>
      </c>
      <c r="N3" s="8" cm="1">
        <f t="array" ref="N3">SUMPRODUCT(($D$3:$D$218=D3)*($M$3:$M$218&gt;M3))+1</f>
        <v>1</v>
      </c>
    </row>
    <row r="4" ht="26" customHeight="1" spans="1:14">
      <c r="A4" s="6">
        <v>2</v>
      </c>
      <c r="B4" s="7" t="s">
        <v>15</v>
      </c>
      <c r="C4" s="7" t="s">
        <v>16</v>
      </c>
      <c r="D4" s="8" t="s">
        <v>17</v>
      </c>
      <c r="E4" s="8">
        <v>1</v>
      </c>
      <c r="F4" s="8" t="s">
        <v>20</v>
      </c>
      <c r="G4" s="8" t="s">
        <v>21</v>
      </c>
      <c r="H4" s="8">
        <v>110</v>
      </c>
      <c r="I4" s="8">
        <v>81.5</v>
      </c>
      <c r="J4" s="8">
        <v>191.5</v>
      </c>
      <c r="K4" s="8">
        <v>0</v>
      </c>
      <c r="L4" s="8">
        <v>191.5</v>
      </c>
      <c r="M4" s="8">
        <v>63.8333333333333</v>
      </c>
      <c r="N4" s="8" cm="1">
        <f t="array" ref="N4">SUMPRODUCT(($D$3:$D$218=D4)*($M$3:$M$218&gt;M4))+1</f>
        <v>2</v>
      </c>
    </row>
    <row r="5" ht="26" customHeight="1" spans="1:14">
      <c r="A5" s="6">
        <v>3</v>
      </c>
      <c r="B5" s="7" t="s">
        <v>15</v>
      </c>
      <c r="C5" s="7" t="s">
        <v>16</v>
      </c>
      <c r="D5" s="8" t="s">
        <v>17</v>
      </c>
      <c r="E5" s="8">
        <v>1</v>
      </c>
      <c r="F5" s="8" t="s">
        <v>22</v>
      </c>
      <c r="G5" s="8" t="s">
        <v>23</v>
      </c>
      <c r="H5" s="8">
        <v>101</v>
      </c>
      <c r="I5" s="8">
        <v>88</v>
      </c>
      <c r="J5" s="8">
        <v>189</v>
      </c>
      <c r="K5" s="8">
        <v>0</v>
      </c>
      <c r="L5" s="8">
        <v>189</v>
      </c>
      <c r="M5" s="8">
        <v>63</v>
      </c>
      <c r="N5" s="8" cm="1">
        <f t="array" ref="N5">SUMPRODUCT(($D$3:$D$218=D5)*($M$3:$M$218&gt;M5))+1</f>
        <v>3</v>
      </c>
    </row>
    <row r="6" ht="26" customHeight="1" spans="1:14">
      <c r="A6" s="6">
        <v>4</v>
      </c>
      <c r="B6" s="7" t="s">
        <v>15</v>
      </c>
      <c r="C6" s="7" t="s">
        <v>24</v>
      </c>
      <c r="D6" s="8" t="s">
        <v>25</v>
      </c>
      <c r="E6" s="8">
        <v>2</v>
      </c>
      <c r="F6" s="8" t="s">
        <v>26</v>
      </c>
      <c r="G6" s="8" t="s">
        <v>27</v>
      </c>
      <c r="H6" s="8">
        <v>105</v>
      </c>
      <c r="I6" s="8">
        <v>90.5</v>
      </c>
      <c r="J6" s="8">
        <v>195.5</v>
      </c>
      <c r="K6" s="8">
        <v>0</v>
      </c>
      <c r="L6" s="8">
        <v>195.5</v>
      </c>
      <c r="M6" s="8">
        <v>65.1666666666667</v>
      </c>
      <c r="N6" s="8" cm="1">
        <f t="array" ref="N6">SUMPRODUCT(($D$3:$D$218=D6)*($M$3:$M$218&gt;M6))+1</f>
        <v>1</v>
      </c>
    </row>
    <row r="7" ht="26" customHeight="1" spans="1:14">
      <c r="A7" s="6">
        <v>5</v>
      </c>
      <c r="B7" s="7" t="s">
        <v>15</v>
      </c>
      <c r="C7" s="7" t="s">
        <v>24</v>
      </c>
      <c r="D7" s="8" t="s">
        <v>25</v>
      </c>
      <c r="E7" s="8">
        <v>2</v>
      </c>
      <c r="F7" s="8" t="s">
        <v>28</v>
      </c>
      <c r="G7" s="8" t="s">
        <v>29</v>
      </c>
      <c r="H7" s="8">
        <v>104.5</v>
      </c>
      <c r="I7" s="8">
        <v>82</v>
      </c>
      <c r="J7" s="8">
        <v>186.5</v>
      </c>
      <c r="K7" s="8">
        <v>0</v>
      </c>
      <c r="L7" s="8">
        <v>186.5</v>
      </c>
      <c r="M7" s="8">
        <v>62.1666666666667</v>
      </c>
      <c r="N7" s="8" cm="1">
        <f t="array" ref="N7">SUMPRODUCT(($D$3:$D$218=D7)*($M$3:$M$218&gt;M7))+1</f>
        <v>2</v>
      </c>
    </row>
    <row r="8" ht="26" customHeight="1" spans="1:14">
      <c r="A8" s="6">
        <v>6</v>
      </c>
      <c r="B8" s="7" t="s">
        <v>15</v>
      </c>
      <c r="C8" s="7" t="s">
        <v>24</v>
      </c>
      <c r="D8" s="8" t="s">
        <v>25</v>
      </c>
      <c r="E8" s="8">
        <v>2</v>
      </c>
      <c r="F8" s="8" t="s">
        <v>30</v>
      </c>
      <c r="G8" s="8" t="s">
        <v>31</v>
      </c>
      <c r="H8" s="8">
        <v>93.5</v>
      </c>
      <c r="I8" s="8">
        <v>91</v>
      </c>
      <c r="J8" s="8">
        <v>184.5</v>
      </c>
      <c r="K8" s="8">
        <v>0</v>
      </c>
      <c r="L8" s="8">
        <v>184.5</v>
      </c>
      <c r="M8" s="8">
        <v>61.5</v>
      </c>
      <c r="N8" s="8" cm="1">
        <f t="array" ref="N8">SUMPRODUCT(($D$3:$D$218=D8)*($M$3:$M$218&gt;M8))+1</f>
        <v>3</v>
      </c>
    </row>
    <row r="9" ht="26" customHeight="1" spans="1:14">
      <c r="A9" s="6">
        <v>7</v>
      </c>
      <c r="B9" s="7" t="s">
        <v>15</v>
      </c>
      <c r="C9" s="7" t="s">
        <v>24</v>
      </c>
      <c r="D9" s="8" t="s">
        <v>25</v>
      </c>
      <c r="E9" s="8">
        <v>2</v>
      </c>
      <c r="F9" s="8" t="s">
        <v>32</v>
      </c>
      <c r="G9" s="8" t="s">
        <v>33</v>
      </c>
      <c r="H9" s="8">
        <v>100</v>
      </c>
      <c r="I9" s="8">
        <v>81.5</v>
      </c>
      <c r="J9" s="8">
        <v>181.5</v>
      </c>
      <c r="K9" s="8">
        <v>0</v>
      </c>
      <c r="L9" s="8">
        <v>181.5</v>
      </c>
      <c r="M9" s="8">
        <v>60.5</v>
      </c>
      <c r="N9" s="8" cm="1">
        <f t="array" ref="N9">SUMPRODUCT(($D$3:$D$218=D9)*($M$3:$M$218&gt;M9))+1</f>
        <v>4</v>
      </c>
    </row>
    <row r="10" ht="26" customHeight="1" spans="1:14">
      <c r="A10" s="6">
        <v>8</v>
      </c>
      <c r="B10" s="7" t="s">
        <v>15</v>
      </c>
      <c r="C10" s="7" t="s">
        <v>24</v>
      </c>
      <c r="D10" s="8" t="s">
        <v>25</v>
      </c>
      <c r="E10" s="8">
        <v>2</v>
      </c>
      <c r="F10" s="8" t="s">
        <v>34</v>
      </c>
      <c r="G10" s="8" t="s">
        <v>35</v>
      </c>
      <c r="H10" s="8">
        <v>100</v>
      </c>
      <c r="I10" s="8">
        <v>78.5</v>
      </c>
      <c r="J10" s="8">
        <v>178.5</v>
      </c>
      <c r="K10" s="8">
        <v>0</v>
      </c>
      <c r="L10" s="8">
        <v>178.5</v>
      </c>
      <c r="M10" s="8">
        <v>59.5</v>
      </c>
      <c r="N10" s="8" cm="1">
        <f t="array" ref="N10">SUMPRODUCT(($D$3:$D$218=D10)*($M$3:$M$218&gt;M10))+1</f>
        <v>5</v>
      </c>
    </row>
    <row r="11" ht="26" customHeight="1" spans="1:14">
      <c r="A11" s="6">
        <v>9</v>
      </c>
      <c r="B11" s="7" t="s">
        <v>15</v>
      </c>
      <c r="C11" s="7" t="s">
        <v>24</v>
      </c>
      <c r="D11" s="8" t="s">
        <v>25</v>
      </c>
      <c r="E11" s="8">
        <v>2</v>
      </c>
      <c r="F11" s="8" t="s">
        <v>36</v>
      </c>
      <c r="G11" s="8" t="s">
        <v>37</v>
      </c>
      <c r="H11" s="8">
        <v>92.5</v>
      </c>
      <c r="I11" s="8">
        <v>80.5</v>
      </c>
      <c r="J11" s="8">
        <v>173</v>
      </c>
      <c r="K11" s="8">
        <v>0</v>
      </c>
      <c r="L11" s="8">
        <v>173</v>
      </c>
      <c r="M11" s="8">
        <v>57.6666666666667</v>
      </c>
      <c r="N11" s="8" cm="1">
        <f t="array" ref="N11">SUMPRODUCT(($D$3:$D$218=D11)*($M$3:$M$218&gt;M11))+1</f>
        <v>6</v>
      </c>
    </row>
    <row r="12" ht="26" customHeight="1" spans="1:14">
      <c r="A12" s="6">
        <v>10</v>
      </c>
      <c r="B12" s="7" t="s">
        <v>15</v>
      </c>
      <c r="C12" s="7" t="s">
        <v>24</v>
      </c>
      <c r="D12" s="8" t="s">
        <v>25</v>
      </c>
      <c r="E12" s="8">
        <v>2</v>
      </c>
      <c r="F12" s="8" t="s">
        <v>38</v>
      </c>
      <c r="G12" s="8" t="s">
        <v>39</v>
      </c>
      <c r="H12" s="8">
        <v>92.5</v>
      </c>
      <c r="I12" s="8">
        <v>80.5</v>
      </c>
      <c r="J12" s="8">
        <v>173</v>
      </c>
      <c r="K12" s="8">
        <v>0</v>
      </c>
      <c r="L12" s="8">
        <v>173</v>
      </c>
      <c r="M12" s="8">
        <v>57.6666666666667</v>
      </c>
      <c r="N12" s="8" cm="1">
        <f t="array" ref="N12">SUMPRODUCT(($D$3:$D$218=D12)*($M$3:$M$218&gt;M12))+1</f>
        <v>6</v>
      </c>
    </row>
    <row r="13" ht="26" customHeight="1" spans="1:14">
      <c r="A13" s="6">
        <v>11</v>
      </c>
      <c r="B13" s="7" t="s">
        <v>15</v>
      </c>
      <c r="C13" s="7" t="s">
        <v>40</v>
      </c>
      <c r="D13" s="8" t="s">
        <v>41</v>
      </c>
      <c r="E13" s="8">
        <v>2</v>
      </c>
      <c r="F13" s="8" t="s">
        <v>42</v>
      </c>
      <c r="G13" s="8" t="s">
        <v>43</v>
      </c>
      <c r="H13" s="8">
        <v>116</v>
      </c>
      <c r="I13" s="8">
        <v>90.5</v>
      </c>
      <c r="J13" s="8">
        <v>206.5</v>
      </c>
      <c r="K13" s="8">
        <v>0</v>
      </c>
      <c r="L13" s="8">
        <v>206.5</v>
      </c>
      <c r="M13" s="8">
        <v>68.8333333333333</v>
      </c>
      <c r="N13" s="8" cm="1">
        <f t="array" ref="N13">SUMPRODUCT(($D$3:$D$218=D13)*($M$3:$M$218&gt;M13))+1</f>
        <v>1</v>
      </c>
    </row>
    <row r="14" ht="26" customHeight="1" spans="1:14">
      <c r="A14" s="6">
        <v>12</v>
      </c>
      <c r="B14" s="7" t="s">
        <v>15</v>
      </c>
      <c r="C14" s="7" t="s">
        <v>40</v>
      </c>
      <c r="D14" s="8" t="s">
        <v>41</v>
      </c>
      <c r="E14" s="8">
        <v>2</v>
      </c>
      <c r="F14" s="8" t="s">
        <v>44</v>
      </c>
      <c r="G14" s="8" t="s">
        <v>45</v>
      </c>
      <c r="H14" s="8">
        <v>112</v>
      </c>
      <c r="I14" s="8">
        <v>92.5</v>
      </c>
      <c r="J14" s="8">
        <v>204.5</v>
      </c>
      <c r="K14" s="8">
        <v>0</v>
      </c>
      <c r="L14" s="8">
        <v>204.5</v>
      </c>
      <c r="M14" s="8">
        <v>68.1666666666667</v>
      </c>
      <c r="N14" s="8" cm="1">
        <f t="array" ref="N14">SUMPRODUCT(($D$3:$D$218=D14)*($M$3:$M$218&gt;M14))+1</f>
        <v>2</v>
      </c>
    </row>
    <row r="15" ht="26" customHeight="1" spans="1:14">
      <c r="A15" s="6">
        <v>13</v>
      </c>
      <c r="B15" s="7" t="s">
        <v>15</v>
      </c>
      <c r="C15" s="7" t="s">
        <v>40</v>
      </c>
      <c r="D15" s="8" t="s">
        <v>41</v>
      </c>
      <c r="E15" s="8">
        <v>2</v>
      </c>
      <c r="F15" s="8" t="s">
        <v>46</v>
      </c>
      <c r="G15" s="8" t="s">
        <v>47</v>
      </c>
      <c r="H15" s="8">
        <v>108</v>
      </c>
      <c r="I15" s="8">
        <v>94</v>
      </c>
      <c r="J15" s="8">
        <v>202</v>
      </c>
      <c r="K15" s="8">
        <v>0</v>
      </c>
      <c r="L15" s="8">
        <v>202</v>
      </c>
      <c r="M15" s="8">
        <v>67.3333333333333</v>
      </c>
      <c r="N15" s="8" cm="1">
        <f t="array" ref="N15">SUMPRODUCT(($D$3:$D$218=D15)*($M$3:$M$218&gt;M15))+1</f>
        <v>3</v>
      </c>
    </row>
    <row r="16" ht="26" customHeight="1" spans="1:14">
      <c r="A16" s="6">
        <v>14</v>
      </c>
      <c r="B16" s="7" t="s">
        <v>15</v>
      </c>
      <c r="C16" s="7" t="s">
        <v>40</v>
      </c>
      <c r="D16" s="8" t="s">
        <v>41</v>
      </c>
      <c r="E16" s="8">
        <v>2</v>
      </c>
      <c r="F16" s="8" t="s">
        <v>48</v>
      </c>
      <c r="G16" s="8" t="s">
        <v>49</v>
      </c>
      <c r="H16" s="8">
        <v>112</v>
      </c>
      <c r="I16" s="8">
        <v>88.5</v>
      </c>
      <c r="J16" s="8">
        <v>200.5</v>
      </c>
      <c r="K16" s="8">
        <v>0</v>
      </c>
      <c r="L16" s="8">
        <v>200.5</v>
      </c>
      <c r="M16" s="8">
        <v>66.8333333333333</v>
      </c>
      <c r="N16" s="8" cm="1">
        <f t="array" ref="N16">SUMPRODUCT(($D$3:$D$218=D16)*($M$3:$M$218&gt;M16))+1</f>
        <v>4</v>
      </c>
    </row>
    <row r="17" ht="26" customHeight="1" spans="1:14">
      <c r="A17" s="6">
        <v>15</v>
      </c>
      <c r="B17" s="7" t="s">
        <v>15</v>
      </c>
      <c r="C17" s="7" t="s">
        <v>40</v>
      </c>
      <c r="D17" s="8" t="s">
        <v>41</v>
      </c>
      <c r="E17" s="8">
        <v>2</v>
      </c>
      <c r="F17" s="8" t="s">
        <v>50</v>
      </c>
      <c r="G17" s="8" t="s">
        <v>51</v>
      </c>
      <c r="H17" s="8">
        <v>109</v>
      </c>
      <c r="I17" s="8">
        <v>89</v>
      </c>
      <c r="J17" s="8">
        <v>198</v>
      </c>
      <c r="K17" s="8">
        <v>0</v>
      </c>
      <c r="L17" s="8">
        <v>198</v>
      </c>
      <c r="M17" s="8">
        <v>66</v>
      </c>
      <c r="N17" s="8" cm="1">
        <f t="array" ref="N17">SUMPRODUCT(($D$3:$D$218=D17)*($M$3:$M$218&gt;M17))+1</f>
        <v>5</v>
      </c>
    </row>
    <row r="18" ht="26" customHeight="1" spans="1:14">
      <c r="A18" s="6">
        <v>16</v>
      </c>
      <c r="B18" s="7" t="s">
        <v>15</v>
      </c>
      <c r="C18" s="7" t="s">
        <v>40</v>
      </c>
      <c r="D18" s="8" t="s">
        <v>41</v>
      </c>
      <c r="E18" s="8">
        <v>2</v>
      </c>
      <c r="F18" s="8" t="s">
        <v>52</v>
      </c>
      <c r="G18" s="8" t="s">
        <v>53</v>
      </c>
      <c r="H18" s="8">
        <v>107.5</v>
      </c>
      <c r="I18" s="8">
        <v>87</v>
      </c>
      <c r="J18" s="8">
        <v>194.5</v>
      </c>
      <c r="K18" s="8">
        <v>0</v>
      </c>
      <c r="L18" s="8">
        <v>194.5</v>
      </c>
      <c r="M18" s="8">
        <v>64.8333333333333</v>
      </c>
      <c r="N18" s="8" cm="1">
        <f t="array" ref="N18">SUMPRODUCT(($D$3:$D$218=D18)*($M$3:$M$218&gt;M18))+1</f>
        <v>6</v>
      </c>
    </row>
    <row r="19" ht="26" customHeight="1" spans="1:14">
      <c r="A19" s="6">
        <v>17</v>
      </c>
      <c r="B19" s="7" t="s">
        <v>15</v>
      </c>
      <c r="C19" s="7" t="s">
        <v>54</v>
      </c>
      <c r="D19" s="8" t="s">
        <v>55</v>
      </c>
      <c r="E19" s="8">
        <v>1</v>
      </c>
      <c r="F19" s="8" t="s">
        <v>56</v>
      </c>
      <c r="G19" s="8" t="s">
        <v>57</v>
      </c>
      <c r="H19" s="8">
        <v>102.5</v>
      </c>
      <c r="I19" s="8">
        <v>79</v>
      </c>
      <c r="J19" s="8">
        <v>181.5</v>
      </c>
      <c r="K19" s="8">
        <v>0</v>
      </c>
      <c r="L19" s="8">
        <v>181.5</v>
      </c>
      <c r="M19" s="8">
        <v>60.5</v>
      </c>
      <c r="N19" s="8" cm="1">
        <f t="array" ref="N19">SUMPRODUCT(($D$3:$D$218=D19)*($M$3:$M$218&gt;M19))+1</f>
        <v>1</v>
      </c>
    </row>
    <row r="20" ht="26" customHeight="1" spans="1:14">
      <c r="A20" s="6">
        <v>18</v>
      </c>
      <c r="B20" s="7" t="s">
        <v>15</v>
      </c>
      <c r="C20" s="7" t="s">
        <v>54</v>
      </c>
      <c r="D20" s="8" t="s">
        <v>55</v>
      </c>
      <c r="E20" s="8">
        <v>1</v>
      </c>
      <c r="F20" s="8" t="s">
        <v>58</v>
      </c>
      <c r="G20" s="8" t="s">
        <v>59</v>
      </c>
      <c r="H20" s="8">
        <v>91</v>
      </c>
      <c r="I20" s="8">
        <v>68.5</v>
      </c>
      <c r="J20" s="8">
        <v>159.5</v>
      </c>
      <c r="K20" s="8">
        <v>0</v>
      </c>
      <c r="L20" s="8">
        <v>159.5</v>
      </c>
      <c r="M20" s="8">
        <v>53.1666666666667</v>
      </c>
      <c r="N20" s="8" cm="1">
        <f t="array" ref="N20">SUMPRODUCT(($D$3:$D$218=D20)*($M$3:$M$218&gt;M20))+1</f>
        <v>2</v>
      </c>
    </row>
    <row r="21" ht="26" customHeight="1" spans="1:14">
      <c r="A21" s="6">
        <v>19</v>
      </c>
      <c r="B21" s="7" t="s">
        <v>15</v>
      </c>
      <c r="C21" s="7" t="s">
        <v>54</v>
      </c>
      <c r="D21" s="8" t="s">
        <v>55</v>
      </c>
      <c r="E21" s="8">
        <v>1</v>
      </c>
      <c r="F21" s="8" t="s">
        <v>60</v>
      </c>
      <c r="G21" s="8" t="s">
        <v>61</v>
      </c>
      <c r="H21" s="8">
        <v>80.5</v>
      </c>
      <c r="I21" s="8">
        <v>76</v>
      </c>
      <c r="J21" s="8">
        <v>156.5</v>
      </c>
      <c r="K21" s="8">
        <v>0</v>
      </c>
      <c r="L21" s="8">
        <v>156.5</v>
      </c>
      <c r="M21" s="8">
        <v>52.1666666666667</v>
      </c>
      <c r="N21" s="8" cm="1">
        <f t="array" ref="N21">SUMPRODUCT(($D$3:$D$218=D21)*($M$3:$M$218&gt;M21))+1</f>
        <v>3</v>
      </c>
    </row>
    <row r="22" ht="26" customHeight="1" spans="1:14">
      <c r="A22" s="6">
        <v>20</v>
      </c>
      <c r="B22" s="7" t="s">
        <v>15</v>
      </c>
      <c r="C22" s="7" t="s">
        <v>54</v>
      </c>
      <c r="D22" s="8" t="s">
        <v>55</v>
      </c>
      <c r="E22" s="8">
        <v>1</v>
      </c>
      <c r="F22" s="8" t="s">
        <v>62</v>
      </c>
      <c r="G22" s="8" t="s">
        <v>63</v>
      </c>
      <c r="H22" s="8">
        <v>89.5</v>
      </c>
      <c r="I22" s="8">
        <v>67</v>
      </c>
      <c r="J22" s="8">
        <v>156.5</v>
      </c>
      <c r="K22" s="8">
        <v>0</v>
      </c>
      <c r="L22" s="8">
        <v>156.5</v>
      </c>
      <c r="M22" s="8">
        <v>52.1666666666667</v>
      </c>
      <c r="N22" s="8" cm="1">
        <f t="array" ref="N22">SUMPRODUCT(($D$3:$D$218=D22)*($M$3:$M$218&gt;M22))+1</f>
        <v>3</v>
      </c>
    </row>
    <row r="23" ht="26" customHeight="1" spans="1:14">
      <c r="A23" s="6">
        <v>21</v>
      </c>
      <c r="B23" s="7" t="s">
        <v>15</v>
      </c>
      <c r="C23" s="7" t="s">
        <v>64</v>
      </c>
      <c r="D23" s="8" t="s">
        <v>65</v>
      </c>
      <c r="E23" s="8">
        <v>1</v>
      </c>
      <c r="F23" s="8" t="s">
        <v>66</v>
      </c>
      <c r="G23" s="8" t="s">
        <v>67</v>
      </c>
      <c r="H23" s="8">
        <v>113</v>
      </c>
      <c r="I23" s="8">
        <v>93.5</v>
      </c>
      <c r="J23" s="8">
        <v>206.5</v>
      </c>
      <c r="K23" s="8">
        <v>0</v>
      </c>
      <c r="L23" s="8">
        <v>206.5</v>
      </c>
      <c r="M23" s="8">
        <v>68.8333333333333</v>
      </c>
      <c r="N23" s="8" cm="1">
        <f t="array" ref="N23">SUMPRODUCT(($D$3:$D$218=D23)*($M$3:$M$218&gt;M23))+1</f>
        <v>1</v>
      </c>
    </row>
    <row r="24" ht="26" customHeight="1" spans="1:14">
      <c r="A24" s="6">
        <v>22</v>
      </c>
      <c r="B24" s="7" t="s">
        <v>15</v>
      </c>
      <c r="C24" s="7" t="s">
        <v>64</v>
      </c>
      <c r="D24" s="8" t="s">
        <v>65</v>
      </c>
      <c r="E24" s="8">
        <v>1</v>
      </c>
      <c r="F24" s="8" t="s">
        <v>68</v>
      </c>
      <c r="G24" s="8" t="s">
        <v>69</v>
      </c>
      <c r="H24" s="8">
        <v>115</v>
      </c>
      <c r="I24" s="8">
        <v>87.5</v>
      </c>
      <c r="J24" s="8">
        <v>202.5</v>
      </c>
      <c r="K24" s="8">
        <v>0</v>
      </c>
      <c r="L24" s="8">
        <v>202.5</v>
      </c>
      <c r="M24" s="8">
        <v>67.5</v>
      </c>
      <c r="N24" s="8" cm="1">
        <f t="array" ref="N24">SUMPRODUCT(($D$3:$D$218=D24)*($M$3:$M$218&gt;M24))+1</f>
        <v>2</v>
      </c>
    </row>
    <row r="25" ht="26" customHeight="1" spans="1:14">
      <c r="A25" s="6">
        <v>23</v>
      </c>
      <c r="B25" s="7" t="s">
        <v>15</v>
      </c>
      <c r="C25" s="7" t="s">
        <v>64</v>
      </c>
      <c r="D25" s="8" t="s">
        <v>65</v>
      </c>
      <c r="E25" s="8">
        <v>1</v>
      </c>
      <c r="F25" s="8" t="s">
        <v>70</v>
      </c>
      <c r="G25" s="8" t="s">
        <v>71</v>
      </c>
      <c r="H25" s="8">
        <v>102</v>
      </c>
      <c r="I25" s="8">
        <v>98</v>
      </c>
      <c r="J25" s="8">
        <v>200</v>
      </c>
      <c r="K25" s="8">
        <v>0</v>
      </c>
      <c r="L25" s="8">
        <v>200</v>
      </c>
      <c r="M25" s="8">
        <v>66.6666666666667</v>
      </c>
      <c r="N25" s="8" cm="1">
        <f t="array" ref="N25">SUMPRODUCT(($D$3:$D$218=D25)*($M$3:$M$218&gt;M25))+1</f>
        <v>3</v>
      </c>
    </row>
    <row r="26" ht="26" customHeight="1" spans="1:14">
      <c r="A26" s="6">
        <v>24</v>
      </c>
      <c r="B26" s="7" t="s">
        <v>15</v>
      </c>
      <c r="C26" s="7" t="s">
        <v>72</v>
      </c>
      <c r="D26" s="8" t="s">
        <v>73</v>
      </c>
      <c r="E26" s="8">
        <v>1</v>
      </c>
      <c r="F26" s="8" t="s">
        <v>74</v>
      </c>
      <c r="G26" s="8" t="s">
        <v>75</v>
      </c>
      <c r="H26" s="8">
        <v>120</v>
      </c>
      <c r="I26" s="8">
        <v>78.5</v>
      </c>
      <c r="J26" s="8">
        <v>198.5</v>
      </c>
      <c r="K26" s="8">
        <v>0</v>
      </c>
      <c r="L26" s="8">
        <v>198.5</v>
      </c>
      <c r="M26" s="8">
        <v>66.1666666666667</v>
      </c>
      <c r="N26" s="8" cm="1">
        <f t="array" ref="N26">SUMPRODUCT(($D$3:$D$218=D26)*($M$3:$M$218&gt;M26))+1</f>
        <v>1</v>
      </c>
    </row>
    <row r="27" ht="26" customHeight="1" spans="1:14">
      <c r="A27" s="6">
        <v>25</v>
      </c>
      <c r="B27" s="7" t="s">
        <v>15</v>
      </c>
      <c r="C27" s="7" t="s">
        <v>72</v>
      </c>
      <c r="D27" s="8" t="s">
        <v>73</v>
      </c>
      <c r="E27" s="8">
        <v>1</v>
      </c>
      <c r="F27" s="8" t="s">
        <v>76</v>
      </c>
      <c r="G27" s="8" t="s">
        <v>77</v>
      </c>
      <c r="H27" s="8">
        <v>107.5</v>
      </c>
      <c r="I27" s="8">
        <v>86</v>
      </c>
      <c r="J27" s="8">
        <v>193.5</v>
      </c>
      <c r="K27" s="8">
        <v>0</v>
      </c>
      <c r="L27" s="8">
        <v>193.5</v>
      </c>
      <c r="M27" s="8">
        <v>64.5</v>
      </c>
      <c r="N27" s="8" cm="1">
        <f t="array" ref="N27">SUMPRODUCT(($D$3:$D$218=D27)*($M$3:$M$218&gt;M27))+1</f>
        <v>2</v>
      </c>
    </row>
    <row r="28" ht="26" customHeight="1" spans="1:14">
      <c r="A28" s="6">
        <v>26</v>
      </c>
      <c r="B28" s="7" t="s">
        <v>15</v>
      </c>
      <c r="C28" s="7" t="s">
        <v>72</v>
      </c>
      <c r="D28" s="8" t="s">
        <v>73</v>
      </c>
      <c r="E28" s="8">
        <v>1</v>
      </c>
      <c r="F28" s="8" t="s">
        <v>78</v>
      </c>
      <c r="G28" s="8" t="s">
        <v>79</v>
      </c>
      <c r="H28" s="8">
        <v>102</v>
      </c>
      <c r="I28" s="8">
        <v>77</v>
      </c>
      <c r="J28" s="8">
        <v>179</v>
      </c>
      <c r="K28" s="8">
        <v>0</v>
      </c>
      <c r="L28" s="8">
        <v>179</v>
      </c>
      <c r="M28" s="8">
        <v>59.6666666666667</v>
      </c>
      <c r="N28" s="8" cm="1">
        <f t="array" ref="N28">SUMPRODUCT(($D$3:$D$218=D28)*($M$3:$M$218&gt;M28))+1</f>
        <v>3</v>
      </c>
    </row>
    <row r="29" ht="26" customHeight="1" spans="1:14">
      <c r="A29" s="6">
        <v>27</v>
      </c>
      <c r="B29" s="7" t="s">
        <v>15</v>
      </c>
      <c r="C29" s="7" t="s">
        <v>80</v>
      </c>
      <c r="D29" s="8" t="s">
        <v>81</v>
      </c>
      <c r="E29" s="8">
        <v>1</v>
      </c>
      <c r="F29" s="8" t="s">
        <v>82</v>
      </c>
      <c r="G29" s="8" t="s">
        <v>83</v>
      </c>
      <c r="H29" s="8">
        <v>113.5</v>
      </c>
      <c r="I29" s="8">
        <v>90</v>
      </c>
      <c r="J29" s="8">
        <v>203.5</v>
      </c>
      <c r="K29" s="8">
        <v>0</v>
      </c>
      <c r="L29" s="8">
        <v>203.5</v>
      </c>
      <c r="M29" s="8">
        <v>67.8333333333333</v>
      </c>
      <c r="N29" s="8" cm="1">
        <f t="array" ref="N29">SUMPRODUCT(($D$3:$D$218=D29)*($M$3:$M$218&gt;M29))+1</f>
        <v>1</v>
      </c>
    </row>
    <row r="30" ht="26" customHeight="1" spans="1:14">
      <c r="A30" s="6">
        <v>28</v>
      </c>
      <c r="B30" s="7" t="s">
        <v>15</v>
      </c>
      <c r="C30" s="7" t="s">
        <v>80</v>
      </c>
      <c r="D30" s="8" t="s">
        <v>81</v>
      </c>
      <c r="E30" s="8">
        <v>1</v>
      </c>
      <c r="F30" s="8" t="s">
        <v>84</v>
      </c>
      <c r="G30" s="8" t="s">
        <v>85</v>
      </c>
      <c r="H30" s="8">
        <v>109</v>
      </c>
      <c r="I30" s="8">
        <v>91.5</v>
      </c>
      <c r="J30" s="8">
        <v>200.5</v>
      </c>
      <c r="K30" s="8">
        <v>0</v>
      </c>
      <c r="L30" s="8">
        <v>200.5</v>
      </c>
      <c r="M30" s="8">
        <v>66.8333333333333</v>
      </c>
      <c r="N30" s="8" cm="1">
        <f t="array" ref="N30">SUMPRODUCT(($D$3:$D$218=D30)*($M$3:$M$218&gt;M30))+1</f>
        <v>2</v>
      </c>
    </row>
    <row r="31" ht="26" customHeight="1" spans="1:14">
      <c r="A31" s="6">
        <v>29</v>
      </c>
      <c r="B31" s="7" t="s">
        <v>15</v>
      </c>
      <c r="C31" s="7" t="s">
        <v>80</v>
      </c>
      <c r="D31" s="8" t="s">
        <v>81</v>
      </c>
      <c r="E31" s="8">
        <v>1</v>
      </c>
      <c r="F31" s="8" t="s">
        <v>86</v>
      </c>
      <c r="G31" s="8" t="s">
        <v>87</v>
      </c>
      <c r="H31" s="8">
        <v>107.5</v>
      </c>
      <c r="I31" s="8">
        <v>73.5</v>
      </c>
      <c r="J31" s="8">
        <v>181</v>
      </c>
      <c r="K31" s="8">
        <v>15</v>
      </c>
      <c r="L31" s="8">
        <v>196</v>
      </c>
      <c r="M31" s="8">
        <v>65.3333333333333</v>
      </c>
      <c r="N31" s="8" cm="1">
        <f t="array" ref="N31">SUMPRODUCT(($D$3:$D$218=D31)*($M$3:$M$218&gt;M31))+1</f>
        <v>3</v>
      </c>
    </row>
    <row r="32" ht="26" customHeight="1" spans="1:14">
      <c r="A32" s="6">
        <v>30</v>
      </c>
      <c r="B32" s="7" t="s">
        <v>15</v>
      </c>
      <c r="C32" s="7" t="s">
        <v>88</v>
      </c>
      <c r="D32" s="8" t="s">
        <v>89</v>
      </c>
      <c r="E32" s="8">
        <v>1</v>
      </c>
      <c r="F32" s="8" t="s">
        <v>90</v>
      </c>
      <c r="G32" s="8" t="s">
        <v>91</v>
      </c>
      <c r="H32" s="8">
        <v>109</v>
      </c>
      <c r="I32" s="8">
        <v>105</v>
      </c>
      <c r="J32" s="8">
        <v>214</v>
      </c>
      <c r="K32" s="8">
        <v>0</v>
      </c>
      <c r="L32" s="8">
        <v>214</v>
      </c>
      <c r="M32" s="8">
        <v>71.3333333333333</v>
      </c>
      <c r="N32" s="8" cm="1">
        <f t="array" ref="N32">SUMPRODUCT(($D$3:$D$218=D32)*($M$3:$M$218&gt;M32))+1</f>
        <v>1</v>
      </c>
    </row>
    <row r="33" ht="26" customHeight="1" spans="1:14">
      <c r="A33" s="6">
        <v>31</v>
      </c>
      <c r="B33" s="7" t="s">
        <v>15</v>
      </c>
      <c r="C33" s="7" t="s">
        <v>88</v>
      </c>
      <c r="D33" s="8" t="s">
        <v>89</v>
      </c>
      <c r="E33" s="8">
        <v>1</v>
      </c>
      <c r="F33" s="8" t="s">
        <v>92</v>
      </c>
      <c r="G33" s="8" t="s">
        <v>93</v>
      </c>
      <c r="H33" s="8">
        <v>96.5</v>
      </c>
      <c r="I33" s="8">
        <v>106</v>
      </c>
      <c r="J33" s="8">
        <v>202.5</v>
      </c>
      <c r="K33" s="8">
        <v>0</v>
      </c>
      <c r="L33" s="8">
        <v>202.5</v>
      </c>
      <c r="M33" s="8">
        <v>67.5</v>
      </c>
      <c r="N33" s="8" cm="1">
        <f t="array" ref="N33">SUMPRODUCT(($D$3:$D$218=D33)*($M$3:$M$218&gt;M33))+1</f>
        <v>2</v>
      </c>
    </row>
    <row r="34" ht="26" customHeight="1" spans="1:14">
      <c r="A34" s="6">
        <v>32</v>
      </c>
      <c r="B34" s="7" t="s">
        <v>15</v>
      </c>
      <c r="C34" s="7" t="s">
        <v>88</v>
      </c>
      <c r="D34" s="8" t="s">
        <v>89</v>
      </c>
      <c r="E34" s="8">
        <v>1</v>
      </c>
      <c r="F34" s="8" t="s">
        <v>94</v>
      </c>
      <c r="G34" s="8" t="s">
        <v>95</v>
      </c>
      <c r="H34" s="8">
        <v>99.5</v>
      </c>
      <c r="I34" s="8">
        <v>103</v>
      </c>
      <c r="J34" s="8">
        <v>202.5</v>
      </c>
      <c r="K34" s="8">
        <v>0</v>
      </c>
      <c r="L34" s="8">
        <v>202.5</v>
      </c>
      <c r="M34" s="8">
        <v>67.5</v>
      </c>
      <c r="N34" s="8" cm="1">
        <f t="array" ref="N34">SUMPRODUCT(($D$3:$D$218=D34)*($M$3:$M$218&gt;M34))+1</f>
        <v>2</v>
      </c>
    </row>
    <row r="35" ht="26" customHeight="1" spans="1:14">
      <c r="A35" s="6">
        <v>33</v>
      </c>
      <c r="B35" s="7" t="s">
        <v>96</v>
      </c>
      <c r="C35" s="7" t="s">
        <v>16</v>
      </c>
      <c r="D35" s="8" t="s">
        <v>97</v>
      </c>
      <c r="E35" s="8">
        <v>4</v>
      </c>
      <c r="F35" s="8" t="s">
        <v>98</v>
      </c>
      <c r="G35" s="8" t="s">
        <v>99</v>
      </c>
      <c r="H35" s="8">
        <v>114.5</v>
      </c>
      <c r="I35" s="8">
        <v>97</v>
      </c>
      <c r="J35" s="8">
        <v>211.5</v>
      </c>
      <c r="K35" s="8">
        <v>0</v>
      </c>
      <c r="L35" s="8">
        <v>211.5</v>
      </c>
      <c r="M35" s="8">
        <v>70.5</v>
      </c>
      <c r="N35" s="8" cm="1">
        <f t="array" ref="N35">SUMPRODUCT(($D$3:$D$218=D35)*($M$3:$M$218&gt;M35))+1</f>
        <v>1</v>
      </c>
    </row>
    <row r="36" ht="26" customHeight="1" spans="1:14">
      <c r="A36" s="6">
        <v>34</v>
      </c>
      <c r="B36" s="7" t="s">
        <v>96</v>
      </c>
      <c r="C36" s="7" t="s">
        <v>16</v>
      </c>
      <c r="D36" s="8" t="s">
        <v>97</v>
      </c>
      <c r="E36" s="8">
        <v>4</v>
      </c>
      <c r="F36" s="8" t="s">
        <v>100</v>
      </c>
      <c r="G36" s="8" t="s">
        <v>101</v>
      </c>
      <c r="H36" s="8">
        <v>110</v>
      </c>
      <c r="I36" s="8">
        <v>83.5</v>
      </c>
      <c r="J36" s="8">
        <v>193.5</v>
      </c>
      <c r="K36" s="8">
        <v>15</v>
      </c>
      <c r="L36" s="8">
        <v>208.5</v>
      </c>
      <c r="M36" s="8">
        <v>69.5</v>
      </c>
      <c r="N36" s="8" cm="1">
        <f t="array" ref="N36">SUMPRODUCT(($D$3:$D$218=D36)*($M$3:$M$218&gt;M36))+1</f>
        <v>2</v>
      </c>
    </row>
    <row r="37" ht="26" customHeight="1" spans="1:14">
      <c r="A37" s="6">
        <v>35</v>
      </c>
      <c r="B37" s="7" t="s">
        <v>96</v>
      </c>
      <c r="C37" s="7" t="s">
        <v>16</v>
      </c>
      <c r="D37" s="8" t="s">
        <v>97</v>
      </c>
      <c r="E37" s="8">
        <v>4</v>
      </c>
      <c r="F37" s="8" t="s">
        <v>102</v>
      </c>
      <c r="G37" s="8" t="s">
        <v>103</v>
      </c>
      <c r="H37" s="8">
        <v>115.5</v>
      </c>
      <c r="I37" s="8">
        <v>88</v>
      </c>
      <c r="J37" s="8">
        <v>203.5</v>
      </c>
      <c r="K37" s="8">
        <v>0</v>
      </c>
      <c r="L37" s="8">
        <v>203.5</v>
      </c>
      <c r="M37" s="8">
        <v>67.8333333333333</v>
      </c>
      <c r="N37" s="8" cm="1">
        <f t="array" ref="N37">SUMPRODUCT(($D$3:$D$218=D37)*($M$3:$M$218&gt;M37))+1</f>
        <v>3</v>
      </c>
    </row>
    <row r="38" ht="26" customHeight="1" spans="1:14">
      <c r="A38" s="6">
        <v>36</v>
      </c>
      <c r="B38" s="7" t="s">
        <v>96</v>
      </c>
      <c r="C38" s="7" t="s">
        <v>16</v>
      </c>
      <c r="D38" s="8" t="s">
        <v>97</v>
      </c>
      <c r="E38" s="8">
        <v>4</v>
      </c>
      <c r="F38" s="8" t="s">
        <v>104</v>
      </c>
      <c r="G38" s="8" t="s">
        <v>105</v>
      </c>
      <c r="H38" s="8">
        <v>109</v>
      </c>
      <c r="I38" s="8">
        <v>90</v>
      </c>
      <c r="J38" s="8">
        <v>199</v>
      </c>
      <c r="K38" s="8">
        <v>0</v>
      </c>
      <c r="L38" s="8">
        <v>199</v>
      </c>
      <c r="M38" s="8">
        <v>66.3333333333333</v>
      </c>
      <c r="N38" s="8" cm="1">
        <f t="array" ref="N38">SUMPRODUCT(($D$3:$D$218=D38)*($M$3:$M$218&gt;M38))+1</f>
        <v>4</v>
      </c>
    </row>
    <row r="39" ht="26" customHeight="1" spans="1:14">
      <c r="A39" s="6">
        <v>37</v>
      </c>
      <c r="B39" s="7" t="s">
        <v>96</v>
      </c>
      <c r="C39" s="7" t="s">
        <v>16</v>
      </c>
      <c r="D39" s="8" t="s">
        <v>97</v>
      </c>
      <c r="E39" s="8">
        <v>4</v>
      </c>
      <c r="F39" s="8" t="s">
        <v>106</v>
      </c>
      <c r="G39" s="8" t="s">
        <v>107</v>
      </c>
      <c r="H39" s="8">
        <v>111.5</v>
      </c>
      <c r="I39" s="8">
        <v>86</v>
      </c>
      <c r="J39" s="8">
        <v>197.5</v>
      </c>
      <c r="K39" s="8">
        <v>0</v>
      </c>
      <c r="L39" s="8">
        <v>197.5</v>
      </c>
      <c r="M39" s="8">
        <v>65.8333333333333</v>
      </c>
      <c r="N39" s="8" cm="1">
        <f t="array" ref="N39">SUMPRODUCT(($D$3:$D$218=D39)*($M$3:$M$218&gt;M39))+1</f>
        <v>5</v>
      </c>
    </row>
    <row r="40" ht="26" customHeight="1" spans="1:14">
      <c r="A40" s="6">
        <v>38</v>
      </c>
      <c r="B40" s="7" t="s">
        <v>96</v>
      </c>
      <c r="C40" s="7" t="s">
        <v>16</v>
      </c>
      <c r="D40" s="8" t="s">
        <v>97</v>
      </c>
      <c r="E40" s="8">
        <v>4</v>
      </c>
      <c r="F40" s="8" t="s">
        <v>108</v>
      </c>
      <c r="G40" s="8" t="s">
        <v>109</v>
      </c>
      <c r="H40" s="8">
        <v>113.5</v>
      </c>
      <c r="I40" s="8">
        <v>82.5</v>
      </c>
      <c r="J40" s="8">
        <v>196</v>
      </c>
      <c r="K40" s="8">
        <v>0</v>
      </c>
      <c r="L40" s="8">
        <v>196</v>
      </c>
      <c r="M40" s="8">
        <v>65.3333333333333</v>
      </c>
      <c r="N40" s="8" cm="1">
        <f t="array" ref="N40">SUMPRODUCT(($D$3:$D$218=D40)*($M$3:$M$218&gt;M40))+1</f>
        <v>6</v>
      </c>
    </row>
    <row r="41" ht="26" customHeight="1" spans="1:14">
      <c r="A41" s="6">
        <v>39</v>
      </c>
      <c r="B41" s="7" t="s">
        <v>96</v>
      </c>
      <c r="C41" s="7" t="s">
        <v>16</v>
      </c>
      <c r="D41" s="8" t="s">
        <v>97</v>
      </c>
      <c r="E41" s="8">
        <v>4</v>
      </c>
      <c r="F41" s="8" t="s">
        <v>110</v>
      </c>
      <c r="G41" s="8" t="s">
        <v>111</v>
      </c>
      <c r="H41" s="8">
        <v>102</v>
      </c>
      <c r="I41" s="8">
        <v>91</v>
      </c>
      <c r="J41" s="8">
        <v>193</v>
      </c>
      <c r="K41" s="8">
        <v>0</v>
      </c>
      <c r="L41" s="8">
        <v>193</v>
      </c>
      <c r="M41" s="8">
        <v>64.3333333333333</v>
      </c>
      <c r="N41" s="8" cm="1">
        <f t="array" ref="N41">SUMPRODUCT(($D$3:$D$218=D41)*($M$3:$M$218&gt;M41))+1</f>
        <v>7</v>
      </c>
    </row>
    <row r="42" ht="26" customHeight="1" spans="1:14">
      <c r="A42" s="6">
        <v>40</v>
      </c>
      <c r="B42" s="7" t="s">
        <v>96</v>
      </c>
      <c r="C42" s="7" t="s">
        <v>16</v>
      </c>
      <c r="D42" s="8" t="s">
        <v>97</v>
      </c>
      <c r="E42" s="8">
        <v>4</v>
      </c>
      <c r="F42" s="8" t="s">
        <v>112</v>
      </c>
      <c r="G42" s="8" t="s">
        <v>113</v>
      </c>
      <c r="H42" s="8">
        <v>105.5</v>
      </c>
      <c r="I42" s="8">
        <v>87.5</v>
      </c>
      <c r="J42" s="8">
        <v>193</v>
      </c>
      <c r="K42" s="8">
        <v>0</v>
      </c>
      <c r="L42" s="8">
        <v>193</v>
      </c>
      <c r="M42" s="8">
        <v>64.3333333333333</v>
      </c>
      <c r="N42" s="8" cm="1">
        <f t="array" ref="N42">SUMPRODUCT(($D$3:$D$218=D42)*($M$3:$M$218&gt;M42))+1</f>
        <v>7</v>
      </c>
    </row>
    <row r="43" ht="26" customHeight="1" spans="1:14">
      <c r="A43" s="6">
        <v>41</v>
      </c>
      <c r="B43" s="7" t="s">
        <v>96</v>
      </c>
      <c r="C43" s="7" t="s">
        <v>16</v>
      </c>
      <c r="D43" s="8" t="s">
        <v>97</v>
      </c>
      <c r="E43" s="8">
        <v>4</v>
      </c>
      <c r="F43" s="8" t="s">
        <v>114</v>
      </c>
      <c r="G43" s="8" t="s">
        <v>115</v>
      </c>
      <c r="H43" s="8">
        <v>112.5</v>
      </c>
      <c r="I43" s="8">
        <v>76.5</v>
      </c>
      <c r="J43" s="8">
        <v>189</v>
      </c>
      <c r="K43" s="8">
        <v>0</v>
      </c>
      <c r="L43" s="8">
        <v>189</v>
      </c>
      <c r="M43" s="8">
        <v>63</v>
      </c>
      <c r="N43" s="8" cm="1">
        <f t="array" ref="N43">SUMPRODUCT(($D$3:$D$218=D43)*($M$3:$M$218&gt;M43))+1</f>
        <v>9</v>
      </c>
    </row>
    <row r="44" ht="26" customHeight="1" spans="1:14">
      <c r="A44" s="6">
        <v>42</v>
      </c>
      <c r="B44" s="7" t="s">
        <v>96</v>
      </c>
      <c r="C44" s="7" t="s">
        <v>16</v>
      </c>
      <c r="D44" s="8" t="s">
        <v>97</v>
      </c>
      <c r="E44" s="8">
        <v>4</v>
      </c>
      <c r="F44" s="8" t="s">
        <v>116</v>
      </c>
      <c r="G44" s="8" t="s">
        <v>117</v>
      </c>
      <c r="H44" s="8">
        <v>98</v>
      </c>
      <c r="I44" s="8">
        <v>90.5</v>
      </c>
      <c r="J44" s="8">
        <v>188.5</v>
      </c>
      <c r="K44" s="8">
        <v>0</v>
      </c>
      <c r="L44" s="8">
        <v>188.5</v>
      </c>
      <c r="M44" s="8">
        <v>62.8333333333333</v>
      </c>
      <c r="N44" s="8" cm="1">
        <f t="array" ref="N44">SUMPRODUCT(($D$3:$D$218=D44)*($M$3:$M$218&gt;M44))+1</f>
        <v>10</v>
      </c>
    </row>
    <row r="45" ht="26" customHeight="1" spans="1:14">
      <c r="A45" s="6">
        <v>43</v>
      </c>
      <c r="B45" s="7" t="s">
        <v>96</v>
      </c>
      <c r="C45" s="7" t="s">
        <v>16</v>
      </c>
      <c r="D45" s="8" t="s">
        <v>97</v>
      </c>
      <c r="E45" s="8">
        <v>4</v>
      </c>
      <c r="F45" s="8" t="s">
        <v>118</v>
      </c>
      <c r="G45" s="8" t="s">
        <v>119</v>
      </c>
      <c r="H45" s="8">
        <v>99.5</v>
      </c>
      <c r="I45" s="8">
        <v>88.5</v>
      </c>
      <c r="J45" s="8">
        <v>188</v>
      </c>
      <c r="K45" s="8">
        <v>0</v>
      </c>
      <c r="L45" s="8">
        <v>188</v>
      </c>
      <c r="M45" s="8">
        <v>62.6666666666667</v>
      </c>
      <c r="N45" s="8" cm="1">
        <f t="array" ref="N45">SUMPRODUCT(($D$3:$D$218=D45)*($M$3:$M$218&gt;M45))+1</f>
        <v>11</v>
      </c>
    </row>
    <row r="46" ht="26" customHeight="1" spans="1:14">
      <c r="A46" s="6">
        <v>44</v>
      </c>
      <c r="B46" s="7" t="s">
        <v>96</v>
      </c>
      <c r="C46" s="7" t="s">
        <v>16</v>
      </c>
      <c r="D46" s="8" t="s">
        <v>97</v>
      </c>
      <c r="E46" s="8">
        <v>4</v>
      </c>
      <c r="F46" s="8" t="s">
        <v>120</v>
      </c>
      <c r="G46" s="8" t="s">
        <v>121</v>
      </c>
      <c r="H46" s="8">
        <v>98.5</v>
      </c>
      <c r="I46" s="8">
        <v>89</v>
      </c>
      <c r="J46" s="8">
        <v>187.5</v>
      </c>
      <c r="K46" s="8">
        <v>0</v>
      </c>
      <c r="L46" s="8">
        <v>187.5</v>
      </c>
      <c r="M46" s="8">
        <v>62.5</v>
      </c>
      <c r="N46" s="8" cm="1">
        <f t="array" ref="N46">SUMPRODUCT(($D$3:$D$218=D46)*($M$3:$M$218&gt;M46))+1</f>
        <v>12</v>
      </c>
    </row>
    <row r="47" ht="26" customHeight="1" spans="1:14">
      <c r="A47" s="6">
        <v>45</v>
      </c>
      <c r="B47" s="7" t="s">
        <v>96</v>
      </c>
      <c r="C47" s="7" t="s">
        <v>16</v>
      </c>
      <c r="D47" s="8" t="s">
        <v>97</v>
      </c>
      <c r="E47" s="8">
        <v>4</v>
      </c>
      <c r="F47" s="8" t="s">
        <v>122</v>
      </c>
      <c r="G47" s="8" t="s">
        <v>123</v>
      </c>
      <c r="H47" s="8">
        <v>97</v>
      </c>
      <c r="I47" s="8">
        <v>90.5</v>
      </c>
      <c r="J47" s="8">
        <v>187.5</v>
      </c>
      <c r="K47" s="8">
        <v>0</v>
      </c>
      <c r="L47" s="8">
        <v>187.5</v>
      </c>
      <c r="M47" s="8">
        <v>62.5</v>
      </c>
      <c r="N47" s="8" cm="1">
        <f t="array" ref="N47">SUMPRODUCT(($D$3:$D$218=D47)*($M$3:$M$218&gt;M47))+1</f>
        <v>12</v>
      </c>
    </row>
    <row r="48" ht="26" customHeight="1" spans="1:14">
      <c r="A48" s="6">
        <v>46</v>
      </c>
      <c r="B48" s="7" t="s">
        <v>96</v>
      </c>
      <c r="C48" s="7" t="s">
        <v>16</v>
      </c>
      <c r="D48" s="8" t="s">
        <v>97</v>
      </c>
      <c r="E48" s="8">
        <v>4</v>
      </c>
      <c r="F48" s="8" t="s">
        <v>124</v>
      </c>
      <c r="G48" s="8" t="s">
        <v>125</v>
      </c>
      <c r="H48" s="8">
        <v>107.5</v>
      </c>
      <c r="I48" s="8">
        <v>80</v>
      </c>
      <c r="J48" s="8">
        <v>187.5</v>
      </c>
      <c r="K48" s="8">
        <v>0</v>
      </c>
      <c r="L48" s="8">
        <v>187.5</v>
      </c>
      <c r="M48" s="8">
        <v>62.5</v>
      </c>
      <c r="N48" s="8" cm="1">
        <f t="array" ref="N48">SUMPRODUCT(($D$3:$D$218=D48)*($M$3:$M$218&gt;M48))+1</f>
        <v>12</v>
      </c>
    </row>
    <row r="49" ht="26" customHeight="1" spans="1:14">
      <c r="A49" s="6">
        <v>47</v>
      </c>
      <c r="B49" s="7" t="s">
        <v>96</v>
      </c>
      <c r="C49" s="7" t="s">
        <v>24</v>
      </c>
      <c r="D49" s="8" t="s">
        <v>126</v>
      </c>
      <c r="E49" s="8">
        <v>3</v>
      </c>
      <c r="F49" s="8" t="s">
        <v>127</v>
      </c>
      <c r="G49" s="8" t="s">
        <v>128</v>
      </c>
      <c r="H49" s="8">
        <v>99.5</v>
      </c>
      <c r="I49" s="8">
        <v>87.5</v>
      </c>
      <c r="J49" s="8">
        <v>187</v>
      </c>
      <c r="K49" s="8">
        <v>0</v>
      </c>
      <c r="L49" s="8">
        <v>187</v>
      </c>
      <c r="M49" s="8">
        <v>62.3333333333333</v>
      </c>
      <c r="N49" s="8" cm="1">
        <f t="array" ref="N49">SUMPRODUCT(($D$3:$D$218=D49)*($M$3:$M$218&gt;M49))+1</f>
        <v>1</v>
      </c>
    </row>
    <row r="50" ht="26" customHeight="1" spans="1:14">
      <c r="A50" s="6">
        <v>48</v>
      </c>
      <c r="B50" s="7" t="s">
        <v>96</v>
      </c>
      <c r="C50" s="7" t="s">
        <v>24</v>
      </c>
      <c r="D50" s="8" t="s">
        <v>126</v>
      </c>
      <c r="E50" s="8">
        <v>3</v>
      </c>
      <c r="F50" s="8" t="s">
        <v>129</v>
      </c>
      <c r="G50" s="8" t="s">
        <v>130</v>
      </c>
      <c r="H50" s="8">
        <v>111.5</v>
      </c>
      <c r="I50" s="8">
        <v>74</v>
      </c>
      <c r="J50" s="8">
        <v>185.5</v>
      </c>
      <c r="K50" s="8">
        <v>0</v>
      </c>
      <c r="L50" s="8">
        <v>185.5</v>
      </c>
      <c r="M50" s="8">
        <v>61.8333333333333</v>
      </c>
      <c r="N50" s="8" cm="1">
        <f t="array" ref="N50">SUMPRODUCT(($D$3:$D$218=D50)*($M$3:$M$218&gt;M50))+1</f>
        <v>2</v>
      </c>
    </row>
    <row r="51" ht="26" customHeight="1" spans="1:14">
      <c r="A51" s="6">
        <v>49</v>
      </c>
      <c r="B51" s="7" t="s">
        <v>96</v>
      </c>
      <c r="C51" s="7" t="s">
        <v>24</v>
      </c>
      <c r="D51" s="8" t="s">
        <v>126</v>
      </c>
      <c r="E51" s="8">
        <v>3</v>
      </c>
      <c r="F51" s="8" t="s">
        <v>131</v>
      </c>
      <c r="G51" s="8" t="s">
        <v>132</v>
      </c>
      <c r="H51" s="8">
        <v>116.5</v>
      </c>
      <c r="I51" s="8">
        <v>68.5</v>
      </c>
      <c r="J51" s="8">
        <v>185</v>
      </c>
      <c r="K51" s="8">
        <v>0</v>
      </c>
      <c r="L51" s="8">
        <v>185</v>
      </c>
      <c r="M51" s="8">
        <v>61.6666666666667</v>
      </c>
      <c r="N51" s="8" cm="1">
        <f t="array" ref="N51">SUMPRODUCT(($D$3:$D$218=D51)*($M$3:$M$218&gt;M51))+1</f>
        <v>3</v>
      </c>
    </row>
    <row r="52" ht="26" customHeight="1" spans="1:14">
      <c r="A52" s="6">
        <v>50</v>
      </c>
      <c r="B52" s="7" t="s">
        <v>96</v>
      </c>
      <c r="C52" s="7" t="s">
        <v>24</v>
      </c>
      <c r="D52" s="8" t="s">
        <v>126</v>
      </c>
      <c r="E52" s="8">
        <v>3</v>
      </c>
      <c r="F52" s="8" t="s">
        <v>133</v>
      </c>
      <c r="G52" s="8" t="s">
        <v>134</v>
      </c>
      <c r="H52" s="8">
        <v>103.5</v>
      </c>
      <c r="I52" s="8">
        <v>81</v>
      </c>
      <c r="J52" s="8">
        <v>184.5</v>
      </c>
      <c r="K52" s="8">
        <v>0</v>
      </c>
      <c r="L52" s="8">
        <v>184.5</v>
      </c>
      <c r="M52" s="8">
        <v>61.5</v>
      </c>
      <c r="N52" s="8" cm="1">
        <f t="array" ref="N52">SUMPRODUCT(($D$3:$D$218=D52)*($M$3:$M$218&gt;M52))+1</f>
        <v>4</v>
      </c>
    </row>
    <row r="53" ht="26" customHeight="1" spans="1:14">
      <c r="A53" s="6">
        <v>51</v>
      </c>
      <c r="B53" s="7" t="s">
        <v>96</v>
      </c>
      <c r="C53" s="7" t="s">
        <v>24</v>
      </c>
      <c r="D53" s="8" t="s">
        <v>126</v>
      </c>
      <c r="E53" s="8">
        <v>3</v>
      </c>
      <c r="F53" s="8" t="s">
        <v>135</v>
      </c>
      <c r="G53" s="8" t="s">
        <v>136</v>
      </c>
      <c r="H53" s="8">
        <v>108.5</v>
      </c>
      <c r="I53" s="8">
        <v>69</v>
      </c>
      <c r="J53" s="8">
        <v>177.5</v>
      </c>
      <c r="K53" s="8">
        <v>0</v>
      </c>
      <c r="L53" s="8">
        <v>177.5</v>
      </c>
      <c r="M53" s="8">
        <v>59.1666666666667</v>
      </c>
      <c r="N53" s="8" cm="1">
        <f t="array" ref="N53">SUMPRODUCT(($D$3:$D$218=D53)*($M$3:$M$218&gt;M53))+1</f>
        <v>5</v>
      </c>
    </row>
    <row r="54" ht="26" customHeight="1" spans="1:14">
      <c r="A54" s="6">
        <v>52</v>
      </c>
      <c r="B54" s="7" t="s">
        <v>96</v>
      </c>
      <c r="C54" s="7" t="s">
        <v>24</v>
      </c>
      <c r="D54" s="8" t="s">
        <v>126</v>
      </c>
      <c r="E54" s="8">
        <v>3</v>
      </c>
      <c r="F54" s="8" t="s">
        <v>137</v>
      </c>
      <c r="G54" s="8" t="s">
        <v>138</v>
      </c>
      <c r="H54" s="8">
        <v>104</v>
      </c>
      <c r="I54" s="8">
        <v>71.5</v>
      </c>
      <c r="J54" s="8">
        <v>175.5</v>
      </c>
      <c r="K54" s="8">
        <v>0</v>
      </c>
      <c r="L54" s="8">
        <v>175.5</v>
      </c>
      <c r="M54" s="8">
        <v>58.5</v>
      </c>
      <c r="N54" s="8" cm="1">
        <f t="array" ref="N54">SUMPRODUCT(($D$3:$D$218=D54)*($M$3:$M$218&gt;M54))+1</f>
        <v>6</v>
      </c>
    </row>
    <row r="55" ht="26" customHeight="1" spans="1:14">
      <c r="A55" s="6">
        <v>53</v>
      </c>
      <c r="B55" s="7" t="s">
        <v>96</v>
      </c>
      <c r="C55" s="7" t="s">
        <v>24</v>
      </c>
      <c r="D55" s="8" t="s">
        <v>126</v>
      </c>
      <c r="E55" s="8">
        <v>3</v>
      </c>
      <c r="F55" s="8" t="s">
        <v>139</v>
      </c>
      <c r="G55" s="8" t="s">
        <v>140</v>
      </c>
      <c r="H55" s="8">
        <v>98.5</v>
      </c>
      <c r="I55" s="8">
        <v>76.5</v>
      </c>
      <c r="J55" s="8">
        <v>175</v>
      </c>
      <c r="K55" s="8">
        <v>0</v>
      </c>
      <c r="L55" s="8">
        <v>175</v>
      </c>
      <c r="M55" s="8">
        <v>58.3333333333333</v>
      </c>
      <c r="N55" s="8" cm="1">
        <f t="array" ref="N55">SUMPRODUCT(($D$3:$D$218=D55)*($M$3:$M$218&gt;M55))+1</f>
        <v>7</v>
      </c>
    </row>
    <row r="56" ht="26" customHeight="1" spans="1:14">
      <c r="A56" s="6">
        <v>54</v>
      </c>
      <c r="B56" s="7" t="s">
        <v>96</v>
      </c>
      <c r="C56" s="7" t="s">
        <v>24</v>
      </c>
      <c r="D56" s="8" t="s">
        <v>126</v>
      </c>
      <c r="E56" s="8">
        <v>3</v>
      </c>
      <c r="F56" s="8" t="s">
        <v>141</v>
      </c>
      <c r="G56" s="8" t="s">
        <v>142</v>
      </c>
      <c r="H56" s="8">
        <v>102.5</v>
      </c>
      <c r="I56" s="8">
        <v>72</v>
      </c>
      <c r="J56" s="8">
        <v>174.5</v>
      </c>
      <c r="K56" s="8">
        <v>0</v>
      </c>
      <c r="L56" s="8">
        <v>174.5</v>
      </c>
      <c r="M56" s="8">
        <v>58.1666666666667</v>
      </c>
      <c r="N56" s="8" cm="1">
        <f t="array" ref="N56">SUMPRODUCT(($D$3:$D$218=D56)*($M$3:$M$218&gt;M56))+1</f>
        <v>8</v>
      </c>
    </row>
    <row r="57" ht="26" customHeight="1" spans="1:14">
      <c r="A57" s="6">
        <v>55</v>
      </c>
      <c r="B57" s="7" t="s">
        <v>96</v>
      </c>
      <c r="C57" s="7" t="s">
        <v>24</v>
      </c>
      <c r="D57" s="8" t="s">
        <v>126</v>
      </c>
      <c r="E57" s="8">
        <v>3</v>
      </c>
      <c r="F57" s="8" t="s">
        <v>143</v>
      </c>
      <c r="G57" s="8" t="s">
        <v>144</v>
      </c>
      <c r="H57" s="8">
        <v>94.5</v>
      </c>
      <c r="I57" s="8">
        <v>71</v>
      </c>
      <c r="J57" s="8">
        <v>165.5</v>
      </c>
      <c r="K57" s="8">
        <v>0</v>
      </c>
      <c r="L57" s="8">
        <v>165.5</v>
      </c>
      <c r="M57" s="8">
        <v>55.1666666666667</v>
      </c>
      <c r="N57" s="8" cm="1">
        <f t="array" ref="N57">SUMPRODUCT(($D$3:$D$218=D57)*($M$3:$M$218&gt;M57))+1</f>
        <v>9</v>
      </c>
    </row>
    <row r="58" ht="26" customHeight="1" spans="1:14">
      <c r="A58" s="6">
        <v>56</v>
      </c>
      <c r="B58" s="7" t="s">
        <v>96</v>
      </c>
      <c r="C58" s="7" t="s">
        <v>40</v>
      </c>
      <c r="D58" s="8" t="s">
        <v>145</v>
      </c>
      <c r="E58" s="8">
        <v>3</v>
      </c>
      <c r="F58" s="8" t="s">
        <v>146</v>
      </c>
      <c r="G58" s="8" t="s">
        <v>147</v>
      </c>
      <c r="H58" s="8">
        <v>110</v>
      </c>
      <c r="I58" s="8">
        <v>89.5</v>
      </c>
      <c r="J58" s="8">
        <v>199.5</v>
      </c>
      <c r="K58" s="8">
        <v>15</v>
      </c>
      <c r="L58" s="8">
        <v>214.5</v>
      </c>
      <c r="M58" s="8">
        <v>71.5</v>
      </c>
      <c r="N58" s="8" cm="1">
        <f t="array" ref="N58">SUMPRODUCT(($D$3:$D$218=D58)*($M$3:$M$218&gt;M58))+1</f>
        <v>1</v>
      </c>
    </row>
    <row r="59" ht="26" customHeight="1" spans="1:14">
      <c r="A59" s="6">
        <v>57</v>
      </c>
      <c r="B59" s="7" t="s">
        <v>96</v>
      </c>
      <c r="C59" s="7" t="s">
        <v>40</v>
      </c>
      <c r="D59" s="8" t="s">
        <v>145</v>
      </c>
      <c r="E59" s="8">
        <v>3</v>
      </c>
      <c r="F59" s="8" t="s">
        <v>148</v>
      </c>
      <c r="G59" s="8" t="s">
        <v>149</v>
      </c>
      <c r="H59" s="8">
        <v>119</v>
      </c>
      <c r="I59" s="8">
        <v>93.5</v>
      </c>
      <c r="J59" s="8">
        <v>212.5</v>
      </c>
      <c r="K59" s="8">
        <v>0</v>
      </c>
      <c r="L59" s="8">
        <v>212.5</v>
      </c>
      <c r="M59" s="8">
        <v>70.8333333333333</v>
      </c>
      <c r="N59" s="8" cm="1">
        <f t="array" ref="N59">SUMPRODUCT(($D$3:$D$218=D59)*($M$3:$M$218&gt;M59))+1</f>
        <v>2</v>
      </c>
    </row>
    <row r="60" ht="26" customHeight="1" spans="1:14">
      <c r="A60" s="6">
        <v>58</v>
      </c>
      <c r="B60" s="7" t="s">
        <v>96</v>
      </c>
      <c r="C60" s="7" t="s">
        <v>40</v>
      </c>
      <c r="D60" s="8" t="s">
        <v>145</v>
      </c>
      <c r="E60" s="8">
        <v>3</v>
      </c>
      <c r="F60" s="8" t="s">
        <v>150</v>
      </c>
      <c r="G60" s="8" t="s">
        <v>151</v>
      </c>
      <c r="H60" s="8">
        <v>116.5</v>
      </c>
      <c r="I60" s="8">
        <v>87</v>
      </c>
      <c r="J60" s="8">
        <v>203.5</v>
      </c>
      <c r="K60" s="8">
        <v>0</v>
      </c>
      <c r="L60" s="8">
        <v>203.5</v>
      </c>
      <c r="M60" s="8">
        <v>67.8333333333333</v>
      </c>
      <c r="N60" s="8" cm="1">
        <f t="array" ref="N60">SUMPRODUCT(($D$3:$D$218=D60)*($M$3:$M$218&gt;M60))+1</f>
        <v>3</v>
      </c>
    </row>
    <row r="61" ht="26" customHeight="1" spans="1:14">
      <c r="A61" s="6">
        <v>59</v>
      </c>
      <c r="B61" s="7" t="s">
        <v>96</v>
      </c>
      <c r="C61" s="7" t="s">
        <v>40</v>
      </c>
      <c r="D61" s="8" t="s">
        <v>145</v>
      </c>
      <c r="E61" s="8">
        <v>3</v>
      </c>
      <c r="F61" s="8" t="s">
        <v>152</v>
      </c>
      <c r="G61" s="8" t="s">
        <v>153</v>
      </c>
      <c r="H61" s="8">
        <v>117</v>
      </c>
      <c r="I61" s="8">
        <v>80.5</v>
      </c>
      <c r="J61" s="8">
        <v>197.5</v>
      </c>
      <c r="K61" s="8">
        <v>0</v>
      </c>
      <c r="L61" s="8">
        <v>197.5</v>
      </c>
      <c r="M61" s="8">
        <v>65.8333333333333</v>
      </c>
      <c r="N61" s="8" cm="1">
        <f t="array" ref="N61">SUMPRODUCT(($D$3:$D$218=D61)*($M$3:$M$218&gt;M61))+1</f>
        <v>4</v>
      </c>
    </row>
    <row r="62" ht="26" customHeight="1" spans="1:14">
      <c r="A62" s="6">
        <v>60</v>
      </c>
      <c r="B62" s="7" t="s">
        <v>96</v>
      </c>
      <c r="C62" s="7" t="s">
        <v>40</v>
      </c>
      <c r="D62" s="8" t="s">
        <v>145</v>
      </c>
      <c r="E62" s="8">
        <v>3</v>
      </c>
      <c r="F62" s="8" t="s">
        <v>154</v>
      </c>
      <c r="G62" s="8" t="s">
        <v>155</v>
      </c>
      <c r="H62" s="8">
        <v>111.5</v>
      </c>
      <c r="I62" s="8">
        <v>85</v>
      </c>
      <c r="J62" s="8">
        <v>196.5</v>
      </c>
      <c r="K62" s="8">
        <v>0</v>
      </c>
      <c r="L62" s="8">
        <v>196.5</v>
      </c>
      <c r="M62" s="8">
        <v>65.5</v>
      </c>
      <c r="N62" s="8" cm="1">
        <f t="array" ref="N62">SUMPRODUCT(($D$3:$D$218=D62)*($M$3:$M$218&gt;M62))+1</f>
        <v>5</v>
      </c>
    </row>
    <row r="63" ht="26" customHeight="1" spans="1:14">
      <c r="A63" s="6">
        <v>61</v>
      </c>
      <c r="B63" s="7" t="s">
        <v>96</v>
      </c>
      <c r="C63" s="7" t="s">
        <v>40</v>
      </c>
      <c r="D63" s="8" t="s">
        <v>145</v>
      </c>
      <c r="E63" s="8">
        <v>3</v>
      </c>
      <c r="F63" s="8" t="s">
        <v>156</v>
      </c>
      <c r="G63" s="8" t="s">
        <v>157</v>
      </c>
      <c r="H63" s="8">
        <v>104.5</v>
      </c>
      <c r="I63" s="8">
        <v>91.5</v>
      </c>
      <c r="J63" s="8">
        <v>196</v>
      </c>
      <c r="K63" s="8">
        <v>0</v>
      </c>
      <c r="L63" s="8">
        <v>196</v>
      </c>
      <c r="M63" s="8">
        <v>65.3333333333333</v>
      </c>
      <c r="N63" s="8" cm="1">
        <f t="array" ref="N63">SUMPRODUCT(($D$3:$D$218=D63)*($M$3:$M$218&gt;M63))+1</f>
        <v>6</v>
      </c>
    </row>
    <row r="64" ht="26" customHeight="1" spans="1:14">
      <c r="A64" s="6">
        <v>62</v>
      </c>
      <c r="B64" s="7" t="s">
        <v>96</v>
      </c>
      <c r="C64" s="7" t="s">
        <v>40</v>
      </c>
      <c r="D64" s="8" t="s">
        <v>145</v>
      </c>
      <c r="E64" s="8">
        <v>3</v>
      </c>
      <c r="F64" s="8" t="s">
        <v>158</v>
      </c>
      <c r="G64" s="8" t="s">
        <v>159</v>
      </c>
      <c r="H64" s="8">
        <v>115</v>
      </c>
      <c r="I64" s="8">
        <v>80.5</v>
      </c>
      <c r="J64" s="8">
        <v>195.5</v>
      </c>
      <c r="K64" s="8">
        <v>0</v>
      </c>
      <c r="L64" s="8">
        <v>195.5</v>
      </c>
      <c r="M64" s="8">
        <v>65.1666666666667</v>
      </c>
      <c r="N64" s="8" cm="1">
        <f t="array" ref="N64">SUMPRODUCT(($D$3:$D$218=D64)*($M$3:$M$218&gt;M64))+1</f>
        <v>7</v>
      </c>
    </row>
    <row r="65" ht="26" customHeight="1" spans="1:14">
      <c r="A65" s="6">
        <v>63</v>
      </c>
      <c r="B65" s="7" t="s">
        <v>96</v>
      </c>
      <c r="C65" s="7" t="s">
        <v>40</v>
      </c>
      <c r="D65" s="8" t="s">
        <v>145</v>
      </c>
      <c r="E65" s="8">
        <v>3</v>
      </c>
      <c r="F65" s="8" t="s">
        <v>160</v>
      </c>
      <c r="G65" s="8" t="s">
        <v>161</v>
      </c>
      <c r="H65" s="8">
        <v>103.5</v>
      </c>
      <c r="I65" s="8">
        <v>92</v>
      </c>
      <c r="J65" s="8">
        <v>195.5</v>
      </c>
      <c r="K65" s="8">
        <v>0</v>
      </c>
      <c r="L65" s="8">
        <v>195.5</v>
      </c>
      <c r="M65" s="8">
        <v>65.1666666666667</v>
      </c>
      <c r="N65" s="8" cm="1">
        <f t="array" ref="N65">SUMPRODUCT(($D$3:$D$218=D65)*($M$3:$M$218&gt;M65))+1</f>
        <v>7</v>
      </c>
    </row>
    <row r="66" ht="26" customHeight="1" spans="1:14">
      <c r="A66" s="6">
        <v>64</v>
      </c>
      <c r="B66" s="7" t="s">
        <v>96</v>
      </c>
      <c r="C66" s="7" t="s">
        <v>40</v>
      </c>
      <c r="D66" s="8" t="s">
        <v>145</v>
      </c>
      <c r="E66" s="8">
        <v>3</v>
      </c>
      <c r="F66" s="8" t="s">
        <v>162</v>
      </c>
      <c r="G66" s="8" t="s">
        <v>163</v>
      </c>
      <c r="H66" s="8">
        <v>98.5</v>
      </c>
      <c r="I66" s="8">
        <v>95.5</v>
      </c>
      <c r="J66" s="8">
        <v>194</v>
      </c>
      <c r="K66" s="8">
        <v>0</v>
      </c>
      <c r="L66" s="8">
        <v>194</v>
      </c>
      <c r="M66" s="8">
        <v>64.6666666666667</v>
      </c>
      <c r="N66" s="8" cm="1">
        <f t="array" ref="N66">SUMPRODUCT(($D$3:$D$218=D66)*($M$3:$M$218&gt;M66))+1</f>
        <v>9</v>
      </c>
    </row>
    <row r="67" ht="26" customHeight="1" spans="1:14">
      <c r="A67" s="6">
        <v>65</v>
      </c>
      <c r="B67" s="7" t="s">
        <v>96</v>
      </c>
      <c r="C67" s="7" t="s">
        <v>164</v>
      </c>
      <c r="D67" s="8" t="s">
        <v>165</v>
      </c>
      <c r="E67" s="8">
        <v>2</v>
      </c>
      <c r="F67" s="8" t="s">
        <v>166</v>
      </c>
      <c r="G67" s="8" t="s">
        <v>167</v>
      </c>
      <c r="H67" s="8">
        <v>108</v>
      </c>
      <c r="I67" s="8">
        <v>78.5</v>
      </c>
      <c r="J67" s="8">
        <v>186.5</v>
      </c>
      <c r="K67" s="8">
        <v>0</v>
      </c>
      <c r="L67" s="8">
        <v>186.5</v>
      </c>
      <c r="M67" s="8">
        <v>62.1666666666667</v>
      </c>
      <c r="N67" s="8" cm="1">
        <f t="array" ref="N67">SUMPRODUCT(($D$3:$D$218=D67)*($M$3:$M$218&gt;M67))+1</f>
        <v>1</v>
      </c>
    </row>
    <row r="68" ht="26" customHeight="1" spans="1:14">
      <c r="A68" s="6">
        <v>66</v>
      </c>
      <c r="B68" s="7" t="s">
        <v>96</v>
      </c>
      <c r="C68" s="7" t="s">
        <v>164</v>
      </c>
      <c r="D68" s="8" t="s">
        <v>165</v>
      </c>
      <c r="E68" s="8">
        <v>2</v>
      </c>
      <c r="F68" s="8" t="s">
        <v>168</v>
      </c>
      <c r="G68" s="8" t="s">
        <v>169</v>
      </c>
      <c r="H68" s="8">
        <v>103</v>
      </c>
      <c r="I68" s="8">
        <v>59</v>
      </c>
      <c r="J68" s="8">
        <v>162</v>
      </c>
      <c r="K68" s="8">
        <v>0</v>
      </c>
      <c r="L68" s="8">
        <v>162</v>
      </c>
      <c r="M68" s="8">
        <v>54</v>
      </c>
      <c r="N68" s="8" cm="1">
        <f t="array" ref="N68">SUMPRODUCT(($D$3:$D$218=D68)*($M$3:$M$218&gt;M68))+1</f>
        <v>2</v>
      </c>
    </row>
    <row r="69" ht="26" customHeight="1" spans="1:14">
      <c r="A69" s="6">
        <v>67</v>
      </c>
      <c r="B69" s="7" t="s">
        <v>96</v>
      </c>
      <c r="C69" s="7" t="s">
        <v>164</v>
      </c>
      <c r="D69" s="8" t="s">
        <v>165</v>
      </c>
      <c r="E69" s="8">
        <v>2</v>
      </c>
      <c r="F69" s="8" t="s">
        <v>170</v>
      </c>
      <c r="G69" s="8" t="s">
        <v>171</v>
      </c>
      <c r="H69" s="8">
        <v>87.5</v>
      </c>
      <c r="I69" s="8">
        <v>73.5</v>
      </c>
      <c r="J69" s="8">
        <v>161</v>
      </c>
      <c r="K69" s="8">
        <v>0</v>
      </c>
      <c r="L69" s="8">
        <v>161</v>
      </c>
      <c r="M69" s="8">
        <v>53.6666666666667</v>
      </c>
      <c r="N69" s="8" cm="1">
        <f t="array" ref="N69">SUMPRODUCT(($D$3:$D$218=D69)*($M$3:$M$218&gt;M69))+1</f>
        <v>3</v>
      </c>
    </row>
    <row r="70" ht="26" customHeight="1" spans="1:14">
      <c r="A70" s="6">
        <v>68</v>
      </c>
      <c r="B70" s="7" t="s">
        <v>96</v>
      </c>
      <c r="C70" s="7" t="s">
        <v>54</v>
      </c>
      <c r="D70" s="8" t="s">
        <v>172</v>
      </c>
      <c r="E70" s="8">
        <v>1</v>
      </c>
      <c r="F70" s="8" t="s">
        <v>173</v>
      </c>
      <c r="G70" s="8" t="s">
        <v>174</v>
      </c>
      <c r="H70" s="8">
        <v>105</v>
      </c>
      <c r="I70" s="8">
        <v>81.5</v>
      </c>
      <c r="J70" s="8">
        <v>186.5</v>
      </c>
      <c r="K70" s="8">
        <v>0</v>
      </c>
      <c r="L70" s="8">
        <v>186.5</v>
      </c>
      <c r="M70" s="8">
        <v>62.1666666666667</v>
      </c>
      <c r="N70" s="8" cm="1">
        <f t="array" ref="N70">SUMPRODUCT(($D$3:$D$218=D70)*($M$3:$M$218&gt;M70))+1</f>
        <v>1</v>
      </c>
    </row>
    <row r="71" ht="26" customHeight="1" spans="1:14">
      <c r="A71" s="6">
        <v>69</v>
      </c>
      <c r="B71" s="7" t="s">
        <v>96</v>
      </c>
      <c r="C71" s="7" t="s">
        <v>54</v>
      </c>
      <c r="D71" s="8" t="s">
        <v>172</v>
      </c>
      <c r="E71" s="8">
        <v>1</v>
      </c>
      <c r="F71" s="8" t="s">
        <v>175</v>
      </c>
      <c r="G71" s="8" t="s">
        <v>176</v>
      </c>
      <c r="H71" s="8">
        <v>95</v>
      </c>
      <c r="I71" s="8">
        <v>71.5</v>
      </c>
      <c r="J71" s="8">
        <v>166.5</v>
      </c>
      <c r="K71" s="8">
        <v>0</v>
      </c>
      <c r="L71" s="8">
        <v>166.5</v>
      </c>
      <c r="M71" s="8">
        <v>55.5</v>
      </c>
      <c r="N71" s="8" cm="1">
        <f t="array" ref="N71">SUMPRODUCT(($D$3:$D$218=D71)*($M$3:$M$218&gt;M71))+1</f>
        <v>2</v>
      </c>
    </row>
    <row r="72" ht="26" customHeight="1" spans="1:14">
      <c r="A72" s="6">
        <v>70</v>
      </c>
      <c r="B72" s="7" t="s">
        <v>96</v>
      </c>
      <c r="C72" s="7" t="s">
        <v>54</v>
      </c>
      <c r="D72" s="8" t="s">
        <v>172</v>
      </c>
      <c r="E72" s="8">
        <v>1</v>
      </c>
      <c r="F72" s="8" t="s">
        <v>177</v>
      </c>
      <c r="G72" s="8" t="s">
        <v>178</v>
      </c>
      <c r="H72" s="8">
        <v>96</v>
      </c>
      <c r="I72" s="8">
        <v>68.5</v>
      </c>
      <c r="J72" s="8">
        <v>164.5</v>
      </c>
      <c r="K72" s="8">
        <v>0</v>
      </c>
      <c r="L72" s="8">
        <v>164.5</v>
      </c>
      <c r="M72" s="8">
        <v>54.8333333333333</v>
      </c>
      <c r="N72" s="8" cm="1">
        <f t="array" ref="N72">SUMPRODUCT(($D$3:$D$218=D72)*($M$3:$M$218&gt;M72))+1</f>
        <v>3</v>
      </c>
    </row>
    <row r="73" ht="26" customHeight="1" spans="1:14">
      <c r="A73" s="6">
        <v>71</v>
      </c>
      <c r="B73" s="7" t="s">
        <v>96</v>
      </c>
      <c r="C73" s="7" t="s">
        <v>179</v>
      </c>
      <c r="D73" s="8" t="s">
        <v>180</v>
      </c>
      <c r="E73" s="8">
        <v>1</v>
      </c>
      <c r="F73" s="8" t="s">
        <v>181</v>
      </c>
      <c r="G73" s="8" t="s">
        <v>182</v>
      </c>
      <c r="H73" s="8">
        <v>123</v>
      </c>
      <c r="I73" s="8">
        <v>84.5</v>
      </c>
      <c r="J73" s="8">
        <v>207.5</v>
      </c>
      <c r="K73" s="8">
        <v>0</v>
      </c>
      <c r="L73" s="8">
        <v>207.5</v>
      </c>
      <c r="M73" s="8">
        <v>69.1666666666667</v>
      </c>
      <c r="N73" s="8" cm="1">
        <f t="array" ref="N73">SUMPRODUCT(($D$3:$D$218=D73)*($M$3:$M$218&gt;M73))+1</f>
        <v>1</v>
      </c>
    </row>
    <row r="74" ht="26" customHeight="1" spans="1:14">
      <c r="A74" s="6">
        <v>72</v>
      </c>
      <c r="B74" s="7" t="s">
        <v>96</v>
      </c>
      <c r="C74" s="7" t="s">
        <v>179</v>
      </c>
      <c r="D74" s="8" t="s">
        <v>180</v>
      </c>
      <c r="E74" s="8">
        <v>1</v>
      </c>
      <c r="F74" s="8" t="s">
        <v>183</v>
      </c>
      <c r="G74" s="8" t="s">
        <v>184</v>
      </c>
      <c r="H74" s="8">
        <v>115.5</v>
      </c>
      <c r="I74" s="8">
        <v>78.5</v>
      </c>
      <c r="J74" s="8">
        <v>194</v>
      </c>
      <c r="K74" s="8">
        <v>0</v>
      </c>
      <c r="L74" s="8">
        <v>194</v>
      </c>
      <c r="M74" s="8">
        <v>64.6666666666667</v>
      </c>
      <c r="N74" s="8" cm="1">
        <f t="array" ref="N74">SUMPRODUCT(($D$3:$D$218=D74)*($M$3:$M$218&gt;M74))+1</f>
        <v>2</v>
      </c>
    </row>
    <row r="75" ht="26" customHeight="1" spans="1:14">
      <c r="A75" s="6">
        <v>73</v>
      </c>
      <c r="B75" s="7" t="s">
        <v>96</v>
      </c>
      <c r="C75" s="7" t="s">
        <v>179</v>
      </c>
      <c r="D75" s="8" t="s">
        <v>180</v>
      </c>
      <c r="E75" s="8">
        <v>1</v>
      </c>
      <c r="F75" s="8" t="s">
        <v>185</v>
      </c>
      <c r="G75" s="8" t="s">
        <v>186</v>
      </c>
      <c r="H75" s="8">
        <v>105</v>
      </c>
      <c r="I75" s="8">
        <v>87.5</v>
      </c>
      <c r="J75" s="8">
        <v>192.5</v>
      </c>
      <c r="K75" s="8">
        <v>0</v>
      </c>
      <c r="L75" s="8">
        <v>192.5</v>
      </c>
      <c r="M75" s="8">
        <v>64.1666666666667</v>
      </c>
      <c r="N75" s="8" cm="1">
        <f t="array" ref="N75">SUMPRODUCT(($D$3:$D$218=D75)*($M$3:$M$218&gt;M75))+1</f>
        <v>3</v>
      </c>
    </row>
    <row r="76" ht="26" customHeight="1" spans="1:14">
      <c r="A76" s="6">
        <v>74</v>
      </c>
      <c r="B76" s="7" t="s">
        <v>96</v>
      </c>
      <c r="C76" s="7" t="s">
        <v>72</v>
      </c>
      <c r="D76" s="8" t="s">
        <v>187</v>
      </c>
      <c r="E76" s="8">
        <v>1</v>
      </c>
      <c r="F76" s="8" t="s">
        <v>188</v>
      </c>
      <c r="G76" s="8" t="s">
        <v>189</v>
      </c>
      <c r="H76" s="8">
        <v>125.5</v>
      </c>
      <c r="I76" s="8">
        <v>81</v>
      </c>
      <c r="J76" s="8">
        <v>206.5</v>
      </c>
      <c r="K76" s="8">
        <v>0</v>
      </c>
      <c r="L76" s="8">
        <v>206.5</v>
      </c>
      <c r="M76" s="8">
        <v>68.8333333333333</v>
      </c>
      <c r="N76" s="8" cm="1">
        <f t="array" ref="N76">SUMPRODUCT(($D$3:$D$218=D76)*($M$3:$M$218&gt;M76))+1</f>
        <v>1</v>
      </c>
    </row>
    <row r="77" ht="26" customHeight="1" spans="1:14">
      <c r="A77" s="6">
        <v>75</v>
      </c>
      <c r="B77" s="7" t="s">
        <v>96</v>
      </c>
      <c r="C77" s="7" t="s">
        <v>72</v>
      </c>
      <c r="D77" s="8" t="s">
        <v>187</v>
      </c>
      <c r="E77" s="8">
        <v>1</v>
      </c>
      <c r="F77" s="8" t="s">
        <v>190</v>
      </c>
      <c r="G77" s="8" t="s">
        <v>191</v>
      </c>
      <c r="H77" s="8">
        <v>101.5</v>
      </c>
      <c r="I77" s="8">
        <v>74.5</v>
      </c>
      <c r="J77" s="8">
        <v>176</v>
      </c>
      <c r="K77" s="8">
        <v>0</v>
      </c>
      <c r="L77" s="8">
        <v>176</v>
      </c>
      <c r="M77" s="8">
        <v>58.6666666666667</v>
      </c>
      <c r="N77" s="8" cm="1">
        <f t="array" ref="N77">SUMPRODUCT(($D$3:$D$218=D77)*($M$3:$M$218&gt;M77))+1</f>
        <v>2</v>
      </c>
    </row>
    <row r="78" ht="26" customHeight="1" spans="1:14">
      <c r="A78" s="6">
        <v>76</v>
      </c>
      <c r="B78" s="7" t="s">
        <v>96</v>
      </c>
      <c r="C78" s="7" t="s">
        <v>72</v>
      </c>
      <c r="D78" s="8" t="s">
        <v>187</v>
      </c>
      <c r="E78" s="8">
        <v>1</v>
      </c>
      <c r="F78" s="8" t="s">
        <v>192</v>
      </c>
      <c r="G78" s="8" t="s">
        <v>193</v>
      </c>
      <c r="H78" s="8">
        <v>98.5</v>
      </c>
      <c r="I78" s="8">
        <v>76.5</v>
      </c>
      <c r="J78" s="8">
        <v>175</v>
      </c>
      <c r="K78" s="8">
        <v>0</v>
      </c>
      <c r="L78" s="8">
        <v>175</v>
      </c>
      <c r="M78" s="8">
        <v>58.3333333333333</v>
      </c>
      <c r="N78" s="8" cm="1">
        <f t="array" ref="N78">SUMPRODUCT(($D$3:$D$218=D78)*($M$3:$M$218&gt;M78))+1</f>
        <v>3</v>
      </c>
    </row>
    <row r="79" ht="26" customHeight="1" spans="1:14">
      <c r="A79" s="6">
        <v>77</v>
      </c>
      <c r="B79" s="7" t="s">
        <v>96</v>
      </c>
      <c r="C79" s="7" t="s">
        <v>194</v>
      </c>
      <c r="D79" s="8" t="s">
        <v>195</v>
      </c>
      <c r="E79" s="8">
        <v>2</v>
      </c>
      <c r="F79" s="8" t="s">
        <v>196</v>
      </c>
      <c r="G79" s="8" t="s">
        <v>197</v>
      </c>
      <c r="H79" s="8">
        <v>118.5</v>
      </c>
      <c r="I79" s="8">
        <v>79</v>
      </c>
      <c r="J79" s="8">
        <v>197.5</v>
      </c>
      <c r="K79" s="8">
        <v>0</v>
      </c>
      <c r="L79" s="8">
        <v>197.5</v>
      </c>
      <c r="M79" s="8">
        <v>65.8333333333333</v>
      </c>
      <c r="N79" s="8" cm="1">
        <f t="array" ref="N79">SUMPRODUCT(($D$3:$D$218=D79)*($M$3:$M$218&gt;M79))+1</f>
        <v>1</v>
      </c>
    </row>
    <row r="80" ht="26" customHeight="1" spans="1:14">
      <c r="A80" s="6">
        <v>78</v>
      </c>
      <c r="B80" s="7" t="s">
        <v>96</v>
      </c>
      <c r="C80" s="7" t="s">
        <v>194</v>
      </c>
      <c r="D80" s="8" t="s">
        <v>195</v>
      </c>
      <c r="E80" s="8">
        <v>2</v>
      </c>
      <c r="F80" s="8" t="s">
        <v>198</v>
      </c>
      <c r="G80" s="8" t="s">
        <v>199</v>
      </c>
      <c r="H80" s="8">
        <v>113.5</v>
      </c>
      <c r="I80" s="8">
        <v>81.5</v>
      </c>
      <c r="J80" s="8">
        <v>195</v>
      </c>
      <c r="K80" s="8">
        <v>0</v>
      </c>
      <c r="L80" s="8">
        <v>195</v>
      </c>
      <c r="M80" s="8">
        <v>65</v>
      </c>
      <c r="N80" s="8" cm="1">
        <f t="array" ref="N80">SUMPRODUCT(($D$3:$D$218=D80)*($M$3:$M$218&gt;M80))+1</f>
        <v>2</v>
      </c>
    </row>
    <row r="81" ht="26" customHeight="1" spans="1:14">
      <c r="A81" s="6">
        <v>79</v>
      </c>
      <c r="B81" s="7" t="s">
        <v>96</v>
      </c>
      <c r="C81" s="7" t="s">
        <v>194</v>
      </c>
      <c r="D81" s="8" t="s">
        <v>195</v>
      </c>
      <c r="E81" s="8">
        <v>2</v>
      </c>
      <c r="F81" s="8" t="s">
        <v>200</v>
      </c>
      <c r="G81" s="8" t="s">
        <v>201</v>
      </c>
      <c r="H81" s="8">
        <v>109</v>
      </c>
      <c r="I81" s="8">
        <v>83</v>
      </c>
      <c r="J81" s="8">
        <v>192</v>
      </c>
      <c r="K81" s="8">
        <v>0</v>
      </c>
      <c r="L81" s="8">
        <v>192</v>
      </c>
      <c r="M81" s="8">
        <v>64</v>
      </c>
      <c r="N81" s="8" cm="1">
        <f t="array" ref="N81">SUMPRODUCT(($D$3:$D$218=D81)*($M$3:$M$218&gt;M81))+1</f>
        <v>3</v>
      </c>
    </row>
    <row r="82" ht="26" customHeight="1" spans="1:14">
      <c r="A82" s="6">
        <v>80</v>
      </c>
      <c r="B82" s="7" t="s">
        <v>96</v>
      </c>
      <c r="C82" s="7" t="s">
        <v>194</v>
      </c>
      <c r="D82" s="8" t="s">
        <v>195</v>
      </c>
      <c r="E82" s="8">
        <v>2</v>
      </c>
      <c r="F82" s="8" t="s">
        <v>202</v>
      </c>
      <c r="G82" s="8" t="s">
        <v>203</v>
      </c>
      <c r="H82" s="8">
        <v>109.5</v>
      </c>
      <c r="I82" s="8">
        <v>81.5</v>
      </c>
      <c r="J82" s="8">
        <v>191</v>
      </c>
      <c r="K82" s="8">
        <v>0</v>
      </c>
      <c r="L82" s="8">
        <v>191</v>
      </c>
      <c r="M82" s="8">
        <v>63.6666666666667</v>
      </c>
      <c r="N82" s="8" cm="1">
        <f t="array" ref="N82">SUMPRODUCT(($D$3:$D$218=D82)*($M$3:$M$218&gt;M82))+1</f>
        <v>4</v>
      </c>
    </row>
    <row r="83" ht="26" customHeight="1" spans="1:14">
      <c r="A83" s="6">
        <v>81</v>
      </c>
      <c r="B83" s="7" t="s">
        <v>96</v>
      </c>
      <c r="C83" s="7" t="s">
        <v>194</v>
      </c>
      <c r="D83" s="8" t="s">
        <v>195</v>
      </c>
      <c r="E83" s="8">
        <v>2</v>
      </c>
      <c r="F83" s="8" t="s">
        <v>204</v>
      </c>
      <c r="G83" s="8" t="s">
        <v>205</v>
      </c>
      <c r="H83" s="8">
        <v>87.5</v>
      </c>
      <c r="I83" s="8">
        <v>89.5</v>
      </c>
      <c r="J83" s="8">
        <v>177</v>
      </c>
      <c r="K83" s="8">
        <v>0</v>
      </c>
      <c r="L83" s="8">
        <v>177</v>
      </c>
      <c r="M83" s="8">
        <v>59</v>
      </c>
      <c r="N83" s="8" cm="1">
        <f t="array" ref="N83">SUMPRODUCT(($D$3:$D$218=D83)*($M$3:$M$218&gt;M83))+1</f>
        <v>5</v>
      </c>
    </row>
    <row r="84" ht="26" customHeight="1" spans="1:14">
      <c r="A84" s="6">
        <v>82</v>
      </c>
      <c r="B84" s="7" t="s">
        <v>96</v>
      </c>
      <c r="C84" s="7" t="s">
        <v>194</v>
      </c>
      <c r="D84" s="8" t="s">
        <v>195</v>
      </c>
      <c r="E84" s="8">
        <v>2</v>
      </c>
      <c r="F84" s="8" t="s">
        <v>206</v>
      </c>
      <c r="G84" s="8" t="s">
        <v>207</v>
      </c>
      <c r="H84" s="8">
        <v>86.5</v>
      </c>
      <c r="I84" s="8">
        <v>82</v>
      </c>
      <c r="J84" s="8">
        <v>168.5</v>
      </c>
      <c r="K84" s="8">
        <v>0</v>
      </c>
      <c r="L84" s="8">
        <v>168.5</v>
      </c>
      <c r="M84" s="8">
        <v>56.1666666666667</v>
      </c>
      <c r="N84" s="8" cm="1">
        <f t="array" ref="N84">SUMPRODUCT(($D$3:$D$218=D84)*($M$3:$M$218&gt;M84))+1</f>
        <v>6</v>
      </c>
    </row>
    <row r="85" ht="26" customHeight="1" spans="1:14">
      <c r="A85" s="6">
        <v>83</v>
      </c>
      <c r="B85" s="7" t="s">
        <v>208</v>
      </c>
      <c r="C85" s="7" t="s">
        <v>209</v>
      </c>
      <c r="D85" s="8" t="s">
        <v>210</v>
      </c>
      <c r="E85" s="8">
        <v>1</v>
      </c>
      <c r="F85" s="8" t="s">
        <v>211</v>
      </c>
      <c r="G85" s="8" t="s">
        <v>212</v>
      </c>
      <c r="H85" s="8">
        <v>96.5</v>
      </c>
      <c r="I85" s="8">
        <v>94</v>
      </c>
      <c r="J85" s="8">
        <v>190.5</v>
      </c>
      <c r="K85" s="8">
        <v>0</v>
      </c>
      <c r="L85" s="8">
        <v>190.5</v>
      </c>
      <c r="M85" s="8">
        <v>63.5</v>
      </c>
      <c r="N85" s="8" cm="1">
        <f t="array" ref="N85">SUMPRODUCT(($D$3:$D$218=D85)*($M$3:$M$218&gt;M85))+1</f>
        <v>1</v>
      </c>
    </row>
    <row r="86" ht="26" customHeight="1" spans="1:14">
      <c r="A86" s="6">
        <v>84</v>
      </c>
      <c r="B86" s="7" t="s">
        <v>208</v>
      </c>
      <c r="C86" s="7" t="s">
        <v>209</v>
      </c>
      <c r="D86" s="8" t="s">
        <v>210</v>
      </c>
      <c r="E86" s="8">
        <v>1</v>
      </c>
      <c r="F86" s="8" t="s">
        <v>213</v>
      </c>
      <c r="G86" s="8" t="s">
        <v>214</v>
      </c>
      <c r="H86" s="8">
        <v>87.5</v>
      </c>
      <c r="I86" s="8">
        <v>86.5</v>
      </c>
      <c r="J86" s="8">
        <v>174</v>
      </c>
      <c r="K86" s="8">
        <v>0</v>
      </c>
      <c r="L86" s="8">
        <v>174</v>
      </c>
      <c r="M86" s="8">
        <v>58</v>
      </c>
      <c r="N86" s="8" cm="1">
        <f t="array" ref="N86">SUMPRODUCT(($D$3:$D$218=D86)*($M$3:$M$218&gt;M86))+1</f>
        <v>2</v>
      </c>
    </row>
    <row r="87" ht="26" customHeight="1" spans="1:14">
      <c r="A87" s="6">
        <v>85</v>
      </c>
      <c r="B87" s="7" t="s">
        <v>208</v>
      </c>
      <c r="C87" s="7" t="s">
        <v>209</v>
      </c>
      <c r="D87" s="8" t="s">
        <v>210</v>
      </c>
      <c r="E87" s="8">
        <v>1</v>
      </c>
      <c r="F87" s="8" t="s">
        <v>215</v>
      </c>
      <c r="G87" s="8" t="s">
        <v>216</v>
      </c>
      <c r="H87" s="8">
        <v>98</v>
      </c>
      <c r="I87" s="8">
        <v>69.8</v>
      </c>
      <c r="J87" s="8">
        <v>167.8</v>
      </c>
      <c r="K87" s="8">
        <v>0</v>
      </c>
      <c r="L87" s="8">
        <v>167.8</v>
      </c>
      <c r="M87" s="8">
        <v>55.9333333333333</v>
      </c>
      <c r="N87" s="8" cm="1">
        <f t="array" ref="N87">SUMPRODUCT(($D$3:$D$218=D87)*($M$3:$M$218&gt;M87))+1</f>
        <v>3</v>
      </c>
    </row>
    <row r="88" ht="26" customHeight="1" spans="1:14">
      <c r="A88" s="6">
        <v>86</v>
      </c>
      <c r="B88" s="7" t="s">
        <v>208</v>
      </c>
      <c r="C88" s="7" t="s">
        <v>217</v>
      </c>
      <c r="D88" s="8" t="s">
        <v>218</v>
      </c>
      <c r="E88" s="8">
        <v>1</v>
      </c>
      <c r="F88" s="8" t="s">
        <v>219</v>
      </c>
      <c r="G88" s="8" t="s">
        <v>220</v>
      </c>
      <c r="H88" s="8">
        <v>112.5</v>
      </c>
      <c r="I88" s="8">
        <v>93.4</v>
      </c>
      <c r="J88" s="8">
        <v>205.9</v>
      </c>
      <c r="K88" s="8">
        <v>0</v>
      </c>
      <c r="L88" s="8">
        <v>205.9</v>
      </c>
      <c r="M88" s="8">
        <v>68.6333333333333</v>
      </c>
      <c r="N88" s="8" cm="1">
        <f t="array" ref="N88">SUMPRODUCT(($D$3:$D$218=D88)*($M$3:$M$218&gt;M88))+1</f>
        <v>1</v>
      </c>
    </row>
    <row r="89" ht="26" customHeight="1" spans="1:14">
      <c r="A89" s="6">
        <v>87</v>
      </c>
      <c r="B89" s="7" t="s">
        <v>208</v>
      </c>
      <c r="C89" s="7" t="s">
        <v>217</v>
      </c>
      <c r="D89" s="8" t="s">
        <v>218</v>
      </c>
      <c r="E89" s="8">
        <v>1</v>
      </c>
      <c r="F89" s="8" t="s">
        <v>221</v>
      </c>
      <c r="G89" s="8" t="s">
        <v>222</v>
      </c>
      <c r="H89" s="8">
        <v>99</v>
      </c>
      <c r="I89" s="8">
        <v>93</v>
      </c>
      <c r="J89" s="8">
        <v>192</v>
      </c>
      <c r="K89" s="8">
        <v>0</v>
      </c>
      <c r="L89" s="8">
        <v>192</v>
      </c>
      <c r="M89" s="8">
        <v>64</v>
      </c>
      <c r="N89" s="8" cm="1">
        <f t="array" ref="N89">SUMPRODUCT(($D$3:$D$218=D89)*($M$3:$M$218&gt;M89))+1</f>
        <v>2</v>
      </c>
    </row>
    <row r="90" ht="26" customHeight="1" spans="1:14">
      <c r="A90" s="6">
        <v>88</v>
      </c>
      <c r="B90" s="7" t="s">
        <v>208</v>
      </c>
      <c r="C90" s="7" t="s">
        <v>217</v>
      </c>
      <c r="D90" s="8" t="s">
        <v>218</v>
      </c>
      <c r="E90" s="8">
        <v>1</v>
      </c>
      <c r="F90" s="8" t="s">
        <v>223</v>
      </c>
      <c r="G90" s="8" t="s">
        <v>224</v>
      </c>
      <c r="H90" s="8">
        <v>91</v>
      </c>
      <c r="I90" s="8">
        <v>87.7</v>
      </c>
      <c r="J90" s="8">
        <v>178.7</v>
      </c>
      <c r="K90" s="8">
        <v>0</v>
      </c>
      <c r="L90" s="8">
        <v>178.7</v>
      </c>
      <c r="M90" s="8">
        <v>59.5666666666667</v>
      </c>
      <c r="N90" s="8" cm="1">
        <f t="array" ref="N90">SUMPRODUCT(($D$3:$D$218=D90)*($M$3:$M$218&gt;M90))+1</f>
        <v>3</v>
      </c>
    </row>
    <row r="91" ht="26" customHeight="1" spans="1:14">
      <c r="A91" s="6">
        <v>89</v>
      </c>
      <c r="B91" s="7" t="s">
        <v>225</v>
      </c>
      <c r="C91" s="7" t="s">
        <v>226</v>
      </c>
      <c r="D91" s="8" t="s">
        <v>227</v>
      </c>
      <c r="E91" s="8">
        <v>1</v>
      </c>
      <c r="F91" s="8" t="s">
        <v>228</v>
      </c>
      <c r="G91" s="8" t="s">
        <v>229</v>
      </c>
      <c r="H91" s="8">
        <v>106.5</v>
      </c>
      <c r="I91" s="8">
        <v>85.2</v>
      </c>
      <c r="J91" s="8">
        <v>191.7</v>
      </c>
      <c r="K91" s="8">
        <v>0</v>
      </c>
      <c r="L91" s="8">
        <v>191.7</v>
      </c>
      <c r="M91" s="8">
        <v>63.9</v>
      </c>
      <c r="N91" s="8" cm="1">
        <f t="array" ref="N91">SUMPRODUCT(($D$3:$D$218=D91)*($M$3:$M$218&gt;M91))+1</f>
        <v>1</v>
      </c>
    </row>
    <row r="92" ht="26" customHeight="1" spans="1:14">
      <c r="A92" s="6">
        <v>90</v>
      </c>
      <c r="B92" s="7" t="s">
        <v>225</v>
      </c>
      <c r="C92" s="7" t="s">
        <v>226</v>
      </c>
      <c r="D92" s="8" t="s">
        <v>227</v>
      </c>
      <c r="E92" s="8">
        <v>1</v>
      </c>
      <c r="F92" s="8" t="s">
        <v>230</v>
      </c>
      <c r="G92" s="8" t="s">
        <v>231</v>
      </c>
      <c r="H92" s="8">
        <v>77</v>
      </c>
      <c r="I92" s="8">
        <v>88.4</v>
      </c>
      <c r="J92" s="8">
        <v>165.4</v>
      </c>
      <c r="K92" s="8">
        <v>0</v>
      </c>
      <c r="L92" s="8">
        <v>165.4</v>
      </c>
      <c r="M92" s="8">
        <v>55.1333333333333</v>
      </c>
      <c r="N92" s="8" cm="1">
        <f t="array" ref="N92">SUMPRODUCT(($D$3:$D$218=D92)*($M$3:$M$218&gt;M92))+1</f>
        <v>2</v>
      </c>
    </row>
    <row r="93" ht="26" customHeight="1" spans="1:14">
      <c r="A93" s="6">
        <v>91</v>
      </c>
      <c r="B93" s="7" t="s">
        <v>225</v>
      </c>
      <c r="C93" s="7" t="s">
        <v>226</v>
      </c>
      <c r="D93" s="8" t="s">
        <v>227</v>
      </c>
      <c r="E93" s="8">
        <v>1</v>
      </c>
      <c r="F93" s="8" t="s">
        <v>232</v>
      </c>
      <c r="G93" s="8" t="s">
        <v>233</v>
      </c>
      <c r="H93" s="8">
        <v>74</v>
      </c>
      <c r="I93" s="8">
        <v>76.6</v>
      </c>
      <c r="J93" s="8">
        <v>150.6</v>
      </c>
      <c r="K93" s="8">
        <v>0</v>
      </c>
      <c r="L93" s="8">
        <v>150.6</v>
      </c>
      <c r="M93" s="8">
        <v>50.2</v>
      </c>
      <c r="N93" s="8" cm="1">
        <f t="array" ref="N93">SUMPRODUCT(($D$3:$D$218=D93)*($M$3:$M$218&gt;M93))+1</f>
        <v>3</v>
      </c>
    </row>
    <row r="94" ht="26" customHeight="1" spans="1:14">
      <c r="A94" s="6">
        <v>92</v>
      </c>
      <c r="B94" s="7" t="s">
        <v>225</v>
      </c>
      <c r="C94" s="7" t="s">
        <v>234</v>
      </c>
      <c r="D94" s="8" t="s">
        <v>235</v>
      </c>
      <c r="E94" s="8">
        <v>1</v>
      </c>
      <c r="F94" s="8" t="s">
        <v>236</v>
      </c>
      <c r="G94" s="8" t="s">
        <v>237</v>
      </c>
      <c r="H94" s="8">
        <v>95</v>
      </c>
      <c r="I94" s="8">
        <v>72.8</v>
      </c>
      <c r="J94" s="8">
        <v>167.8</v>
      </c>
      <c r="K94" s="8">
        <v>0</v>
      </c>
      <c r="L94" s="8">
        <v>167.8</v>
      </c>
      <c r="M94" s="8">
        <v>55.9333333333333</v>
      </c>
      <c r="N94" s="8" cm="1">
        <f t="array" ref="N94">SUMPRODUCT(($D$3:$D$218=D94)*($M$3:$M$218&gt;M94))+1</f>
        <v>1</v>
      </c>
    </row>
    <row r="95" ht="26" customHeight="1" spans="1:14">
      <c r="A95" s="6">
        <v>93</v>
      </c>
      <c r="B95" s="7" t="s">
        <v>225</v>
      </c>
      <c r="C95" s="7" t="s">
        <v>234</v>
      </c>
      <c r="D95" s="8" t="s">
        <v>235</v>
      </c>
      <c r="E95" s="8">
        <v>1</v>
      </c>
      <c r="F95" s="8" t="s">
        <v>238</v>
      </c>
      <c r="G95" s="8" t="s">
        <v>239</v>
      </c>
      <c r="H95" s="8">
        <v>81.5</v>
      </c>
      <c r="I95" s="8">
        <v>58.3</v>
      </c>
      <c r="J95" s="8">
        <v>139.8</v>
      </c>
      <c r="K95" s="8">
        <v>0</v>
      </c>
      <c r="L95" s="8">
        <v>139.8</v>
      </c>
      <c r="M95" s="8">
        <v>46.6</v>
      </c>
      <c r="N95" s="8" cm="1">
        <f t="array" ref="N95">SUMPRODUCT(($D$3:$D$218=D95)*($M$3:$M$218&gt;M95))+1</f>
        <v>2</v>
      </c>
    </row>
    <row r="96" ht="26" customHeight="1" spans="1:14">
      <c r="A96" s="6">
        <v>94</v>
      </c>
      <c r="B96" s="7" t="s">
        <v>240</v>
      </c>
      <c r="C96" s="7" t="s">
        <v>209</v>
      </c>
      <c r="D96" s="8" t="s">
        <v>241</v>
      </c>
      <c r="E96" s="8">
        <v>1</v>
      </c>
      <c r="F96" s="8" t="s">
        <v>242</v>
      </c>
      <c r="G96" s="8" t="s">
        <v>243</v>
      </c>
      <c r="H96" s="8">
        <v>106.5</v>
      </c>
      <c r="I96" s="8">
        <v>104</v>
      </c>
      <c r="J96" s="8">
        <v>210.5</v>
      </c>
      <c r="K96" s="8">
        <v>0</v>
      </c>
      <c r="L96" s="8">
        <v>210.5</v>
      </c>
      <c r="M96" s="8">
        <v>70.1666666666667</v>
      </c>
      <c r="N96" s="8" cm="1">
        <f t="array" ref="N96">SUMPRODUCT(($D$3:$D$218=D96)*($M$3:$M$218&gt;M96))+1</f>
        <v>1</v>
      </c>
    </row>
    <row r="97" ht="26" customHeight="1" spans="1:14">
      <c r="A97" s="6">
        <v>95</v>
      </c>
      <c r="B97" s="7" t="s">
        <v>240</v>
      </c>
      <c r="C97" s="7" t="s">
        <v>209</v>
      </c>
      <c r="D97" s="8" t="s">
        <v>241</v>
      </c>
      <c r="E97" s="8">
        <v>1</v>
      </c>
      <c r="F97" s="8" t="s">
        <v>244</v>
      </c>
      <c r="G97" s="8" t="s">
        <v>245</v>
      </c>
      <c r="H97" s="8">
        <v>113.5</v>
      </c>
      <c r="I97" s="8">
        <v>95</v>
      </c>
      <c r="J97" s="8">
        <v>208.5</v>
      </c>
      <c r="K97" s="8">
        <v>0</v>
      </c>
      <c r="L97" s="8">
        <v>208.5</v>
      </c>
      <c r="M97" s="8">
        <v>69.5</v>
      </c>
      <c r="N97" s="8" cm="1">
        <f t="array" ref="N97">SUMPRODUCT(($D$3:$D$218=D97)*($M$3:$M$218&gt;M97))+1</f>
        <v>2</v>
      </c>
    </row>
    <row r="98" ht="26" customHeight="1" spans="1:14">
      <c r="A98" s="6">
        <v>96</v>
      </c>
      <c r="B98" s="7" t="s">
        <v>240</v>
      </c>
      <c r="C98" s="7" t="s">
        <v>209</v>
      </c>
      <c r="D98" s="8" t="s">
        <v>241</v>
      </c>
      <c r="E98" s="8">
        <v>1</v>
      </c>
      <c r="F98" s="8" t="s">
        <v>246</v>
      </c>
      <c r="G98" s="8" t="s">
        <v>247</v>
      </c>
      <c r="H98" s="8">
        <v>116</v>
      </c>
      <c r="I98" s="8">
        <v>90</v>
      </c>
      <c r="J98" s="8">
        <v>206</v>
      </c>
      <c r="K98" s="8">
        <v>0</v>
      </c>
      <c r="L98" s="8">
        <v>206</v>
      </c>
      <c r="M98" s="8">
        <v>68.6666666666667</v>
      </c>
      <c r="N98" s="8" cm="1">
        <f t="array" ref="N98">SUMPRODUCT(($D$3:$D$218=D98)*($M$3:$M$218&gt;M98))+1</f>
        <v>3</v>
      </c>
    </row>
    <row r="99" ht="26" customHeight="1" spans="1:14">
      <c r="A99" s="6">
        <v>97</v>
      </c>
      <c r="B99" s="7" t="s">
        <v>240</v>
      </c>
      <c r="C99" s="7" t="s">
        <v>217</v>
      </c>
      <c r="D99" s="8" t="s">
        <v>248</v>
      </c>
      <c r="E99" s="8">
        <v>1</v>
      </c>
      <c r="F99" s="8" t="s">
        <v>249</v>
      </c>
      <c r="G99" s="8" t="s">
        <v>250</v>
      </c>
      <c r="H99" s="8">
        <v>107</v>
      </c>
      <c r="I99" s="8">
        <v>107</v>
      </c>
      <c r="J99" s="8">
        <v>214</v>
      </c>
      <c r="K99" s="8">
        <v>0</v>
      </c>
      <c r="L99" s="8">
        <v>214</v>
      </c>
      <c r="M99" s="8">
        <v>71.3333333333333</v>
      </c>
      <c r="N99" s="8" cm="1">
        <f t="array" ref="N99">SUMPRODUCT(($D$3:$D$218=D99)*($M$3:$M$218&gt;M99))+1</f>
        <v>1</v>
      </c>
    </row>
    <row r="100" ht="26" customHeight="1" spans="1:14">
      <c r="A100" s="6">
        <v>98</v>
      </c>
      <c r="B100" s="7" t="s">
        <v>240</v>
      </c>
      <c r="C100" s="7" t="s">
        <v>217</v>
      </c>
      <c r="D100" s="8" t="s">
        <v>248</v>
      </c>
      <c r="E100" s="8">
        <v>1</v>
      </c>
      <c r="F100" s="8" t="s">
        <v>251</v>
      </c>
      <c r="G100" s="8" t="s">
        <v>252</v>
      </c>
      <c r="H100" s="8">
        <v>106.5</v>
      </c>
      <c r="I100" s="8">
        <v>103</v>
      </c>
      <c r="J100" s="8">
        <v>209.5</v>
      </c>
      <c r="K100" s="8">
        <v>0</v>
      </c>
      <c r="L100" s="8">
        <v>209.5</v>
      </c>
      <c r="M100" s="8">
        <v>69.8333333333333</v>
      </c>
      <c r="N100" s="8" cm="1">
        <f t="array" ref="N100">SUMPRODUCT(($D$3:$D$218=D100)*($M$3:$M$218&gt;M100))+1</f>
        <v>2</v>
      </c>
    </row>
    <row r="101" ht="26" customHeight="1" spans="1:14">
      <c r="A101" s="6">
        <v>99</v>
      </c>
      <c r="B101" s="7" t="s">
        <v>240</v>
      </c>
      <c r="C101" s="7" t="s">
        <v>217</v>
      </c>
      <c r="D101" s="8" t="s">
        <v>248</v>
      </c>
      <c r="E101" s="8">
        <v>1</v>
      </c>
      <c r="F101" s="8" t="s">
        <v>253</v>
      </c>
      <c r="G101" s="8" t="s">
        <v>254</v>
      </c>
      <c r="H101" s="8">
        <v>109.5</v>
      </c>
      <c r="I101" s="8">
        <v>97</v>
      </c>
      <c r="J101" s="8">
        <v>206.5</v>
      </c>
      <c r="K101" s="8">
        <v>0</v>
      </c>
      <c r="L101" s="8">
        <v>206.5</v>
      </c>
      <c r="M101" s="8">
        <v>68.8333333333333</v>
      </c>
      <c r="N101" s="8" cm="1">
        <f t="array" ref="N101">SUMPRODUCT(($D$3:$D$218=D101)*($M$3:$M$218&gt;M101))+1</f>
        <v>3</v>
      </c>
    </row>
    <row r="102" ht="26" customHeight="1" spans="1:14">
      <c r="A102" s="6">
        <v>100</v>
      </c>
      <c r="B102" s="7" t="s">
        <v>255</v>
      </c>
      <c r="C102" s="7" t="s">
        <v>88</v>
      </c>
      <c r="D102" s="8" t="s">
        <v>256</v>
      </c>
      <c r="E102" s="8">
        <v>1</v>
      </c>
      <c r="F102" s="8" t="s">
        <v>257</v>
      </c>
      <c r="G102" s="8" t="s">
        <v>258</v>
      </c>
      <c r="H102" s="8">
        <v>108.5</v>
      </c>
      <c r="I102" s="8">
        <v>114</v>
      </c>
      <c r="J102" s="8">
        <v>222.5</v>
      </c>
      <c r="K102" s="8">
        <v>0</v>
      </c>
      <c r="L102" s="8">
        <v>222.5</v>
      </c>
      <c r="M102" s="8">
        <v>74.1666666666667</v>
      </c>
      <c r="N102" s="8" cm="1">
        <f t="array" ref="N102">SUMPRODUCT(($D$3:$D$218=D102)*($M$3:$M$218&gt;M102))+1</f>
        <v>1</v>
      </c>
    </row>
    <row r="103" ht="26" customHeight="1" spans="1:14">
      <c r="A103" s="6">
        <v>101</v>
      </c>
      <c r="B103" s="7" t="s">
        <v>255</v>
      </c>
      <c r="C103" s="7" t="s">
        <v>88</v>
      </c>
      <c r="D103" s="8" t="s">
        <v>256</v>
      </c>
      <c r="E103" s="8">
        <v>1</v>
      </c>
      <c r="F103" s="8" t="s">
        <v>259</v>
      </c>
      <c r="G103" s="8" t="s">
        <v>260</v>
      </c>
      <c r="H103" s="8">
        <v>100</v>
      </c>
      <c r="I103" s="8">
        <v>105</v>
      </c>
      <c r="J103" s="8">
        <v>205</v>
      </c>
      <c r="K103" s="8">
        <v>0</v>
      </c>
      <c r="L103" s="8">
        <v>205</v>
      </c>
      <c r="M103" s="8">
        <v>68.3333333333333</v>
      </c>
      <c r="N103" s="8" cm="1">
        <f t="array" ref="N103">SUMPRODUCT(($D$3:$D$218=D103)*($M$3:$M$218&gt;M103))+1</f>
        <v>2</v>
      </c>
    </row>
    <row r="104" ht="26" customHeight="1" spans="1:14">
      <c r="A104" s="6">
        <v>102</v>
      </c>
      <c r="B104" s="7" t="s">
        <v>255</v>
      </c>
      <c r="C104" s="7" t="s">
        <v>88</v>
      </c>
      <c r="D104" s="8" t="s">
        <v>256</v>
      </c>
      <c r="E104" s="8">
        <v>1</v>
      </c>
      <c r="F104" s="8" t="s">
        <v>261</v>
      </c>
      <c r="G104" s="8" t="s">
        <v>262</v>
      </c>
      <c r="H104" s="8">
        <v>100.5</v>
      </c>
      <c r="I104" s="8">
        <v>99.5</v>
      </c>
      <c r="J104" s="8">
        <v>200</v>
      </c>
      <c r="K104" s="8">
        <v>0</v>
      </c>
      <c r="L104" s="8">
        <v>200</v>
      </c>
      <c r="M104" s="8">
        <v>66.6666666666667</v>
      </c>
      <c r="N104" s="8" cm="1">
        <f t="array" ref="N104">SUMPRODUCT(($D$3:$D$218=D104)*($M$3:$M$218&gt;M104))+1</f>
        <v>3</v>
      </c>
    </row>
    <row r="105" ht="26" customHeight="1" spans="1:14">
      <c r="A105" s="6">
        <v>103</v>
      </c>
      <c r="B105" s="7" t="s">
        <v>263</v>
      </c>
      <c r="C105" s="7" t="s">
        <v>209</v>
      </c>
      <c r="D105" s="8" t="s">
        <v>264</v>
      </c>
      <c r="E105" s="8">
        <v>1</v>
      </c>
      <c r="F105" s="8" t="s">
        <v>265</v>
      </c>
      <c r="G105" s="8" t="s">
        <v>266</v>
      </c>
      <c r="H105" s="8">
        <v>107</v>
      </c>
      <c r="I105" s="8">
        <v>99</v>
      </c>
      <c r="J105" s="8">
        <v>206</v>
      </c>
      <c r="K105" s="8">
        <v>0</v>
      </c>
      <c r="L105" s="8">
        <v>206</v>
      </c>
      <c r="M105" s="8">
        <v>68.6666666666667</v>
      </c>
      <c r="N105" s="8" cm="1">
        <f t="array" ref="N105">SUMPRODUCT(($D$3:$D$218=D105)*($M$3:$M$218&gt;M105))+1</f>
        <v>1</v>
      </c>
    </row>
    <row r="106" ht="26" customHeight="1" spans="1:14">
      <c r="A106" s="6">
        <v>104</v>
      </c>
      <c r="B106" s="7" t="s">
        <v>263</v>
      </c>
      <c r="C106" s="7" t="s">
        <v>209</v>
      </c>
      <c r="D106" s="8" t="s">
        <v>264</v>
      </c>
      <c r="E106" s="8">
        <v>1</v>
      </c>
      <c r="F106" s="8" t="s">
        <v>267</v>
      </c>
      <c r="G106" s="8" t="s">
        <v>268</v>
      </c>
      <c r="H106" s="8">
        <v>107.5</v>
      </c>
      <c r="I106" s="8">
        <v>93</v>
      </c>
      <c r="J106" s="8">
        <v>200.5</v>
      </c>
      <c r="K106" s="8">
        <v>0</v>
      </c>
      <c r="L106" s="8">
        <v>200.5</v>
      </c>
      <c r="M106" s="8">
        <v>66.8333333333333</v>
      </c>
      <c r="N106" s="8" cm="1">
        <f t="array" ref="N106">SUMPRODUCT(($D$3:$D$218=D106)*($M$3:$M$218&gt;M106))+1</f>
        <v>2</v>
      </c>
    </row>
    <row r="107" ht="26" customHeight="1" spans="1:14">
      <c r="A107" s="6">
        <v>105</v>
      </c>
      <c r="B107" s="7" t="s">
        <v>263</v>
      </c>
      <c r="C107" s="7" t="s">
        <v>209</v>
      </c>
      <c r="D107" s="8" t="s">
        <v>264</v>
      </c>
      <c r="E107" s="8">
        <v>1</v>
      </c>
      <c r="F107" s="8" t="s">
        <v>269</v>
      </c>
      <c r="G107" s="8" t="s">
        <v>270</v>
      </c>
      <c r="H107" s="8">
        <v>91</v>
      </c>
      <c r="I107" s="8">
        <v>94</v>
      </c>
      <c r="J107" s="8">
        <v>185</v>
      </c>
      <c r="K107" s="8">
        <v>15</v>
      </c>
      <c r="L107" s="8">
        <v>200</v>
      </c>
      <c r="M107" s="8">
        <v>66.6666666666667</v>
      </c>
      <c r="N107" s="8" cm="1">
        <f t="array" ref="N107">SUMPRODUCT(($D$3:$D$218=D107)*($M$3:$M$218&gt;M107))+1</f>
        <v>3</v>
      </c>
    </row>
    <row r="108" ht="26" customHeight="1" spans="1:14">
      <c r="A108" s="6">
        <v>106</v>
      </c>
      <c r="B108" s="7" t="s">
        <v>263</v>
      </c>
      <c r="C108" s="7" t="s">
        <v>217</v>
      </c>
      <c r="D108" s="8" t="s">
        <v>271</v>
      </c>
      <c r="E108" s="8">
        <v>1</v>
      </c>
      <c r="F108" s="8" t="s">
        <v>272</v>
      </c>
      <c r="G108" s="8" t="s">
        <v>273</v>
      </c>
      <c r="H108" s="8">
        <v>103</v>
      </c>
      <c r="I108" s="8">
        <v>117</v>
      </c>
      <c r="J108" s="8">
        <v>220</v>
      </c>
      <c r="K108" s="8">
        <v>0</v>
      </c>
      <c r="L108" s="8">
        <v>220</v>
      </c>
      <c r="M108" s="8">
        <v>73.3333333333333</v>
      </c>
      <c r="N108" s="8" cm="1">
        <f t="array" ref="N108">SUMPRODUCT(($D$3:$D$218=D108)*($M$3:$M$218&gt;M108))+1</f>
        <v>1</v>
      </c>
    </row>
    <row r="109" ht="26" customHeight="1" spans="1:14">
      <c r="A109" s="6">
        <v>107</v>
      </c>
      <c r="B109" s="7" t="s">
        <v>263</v>
      </c>
      <c r="C109" s="7" t="s">
        <v>217</v>
      </c>
      <c r="D109" s="8" t="s">
        <v>271</v>
      </c>
      <c r="E109" s="8">
        <v>1</v>
      </c>
      <c r="F109" s="8" t="s">
        <v>274</v>
      </c>
      <c r="G109" s="8" t="s">
        <v>275</v>
      </c>
      <c r="H109" s="8">
        <v>96.5</v>
      </c>
      <c r="I109" s="8">
        <v>112</v>
      </c>
      <c r="J109" s="8">
        <v>208.5</v>
      </c>
      <c r="K109" s="8">
        <v>0</v>
      </c>
      <c r="L109" s="8">
        <v>208.5</v>
      </c>
      <c r="M109" s="8">
        <v>69.5</v>
      </c>
      <c r="N109" s="8" cm="1">
        <f t="array" ref="N109">SUMPRODUCT(($D$3:$D$218=D109)*($M$3:$M$218&gt;M109))+1</f>
        <v>2</v>
      </c>
    </row>
    <row r="110" ht="26" customHeight="1" spans="1:14">
      <c r="A110" s="6">
        <v>108</v>
      </c>
      <c r="B110" s="7" t="s">
        <v>263</v>
      </c>
      <c r="C110" s="7" t="s">
        <v>217</v>
      </c>
      <c r="D110" s="8" t="s">
        <v>271</v>
      </c>
      <c r="E110" s="8">
        <v>1</v>
      </c>
      <c r="F110" s="8" t="s">
        <v>276</v>
      </c>
      <c r="G110" s="8" t="s">
        <v>277</v>
      </c>
      <c r="H110" s="8">
        <v>109</v>
      </c>
      <c r="I110" s="8">
        <v>89</v>
      </c>
      <c r="J110" s="8">
        <v>198</v>
      </c>
      <c r="K110" s="8">
        <v>0</v>
      </c>
      <c r="L110" s="8">
        <v>198</v>
      </c>
      <c r="M110" s="8">
        <v>66</v>
      </c>
      <c r="N110" s="8" cm="1">
        <f t="array" ref="N110">SUMPRODUCT(($D$3:$D$218=D110)*($M$3:$M$218&gt;M110))+1</f>
        <v>3</v>
      </c>
    </row>
    <row r="111" ht="26" customHeight="1" spans="1:14">
      <c r="A111" s="6">
        <v>109</v>
      </c>
      <c r="B111" s="7" t="s">
        <v>278</v>
      </c>
      <c r="C111" s="7" t="s">
        <v>209</v>
      </c>
      <c r="D111" s="8" t="s">
        <v>279</v>
      </c>
      <c r="E111" s="8">
        <v>1</v>
      </c>
      <c r="F111" s="8" t="s">
        <v>280</v>
      </c>
      <c r="G111" s="8" t="s">
        <v>281</v>
      </c>
      <c r="H111" s="8">
        <v>117</v>
      </c>
      <c r="I111" s="8">
        <v>102</v>
      </c>
      <c r="J111" s="8">
        <v>219</v>
      </c>
      <c r="K111" s="8">
        <v>0</v>
      </c>
      <c r="L111" s="8">
        <v>219</v>
      </c>
      <c r="M111" s="8">
        <v>73</v>
      </c>
      <c r="N111" s="8" cm="1">
        <f t="array" ref="N111">SUMPRODUCT(($D$3:$D$218=D111)*($M$3:$M$218&gt;M111))+1</f>
        <v>1</v>
      </c>
    </row>
    <row r="112" ht="26" customHeight="1" spans="1:14">
      <c r="A112" s="6">
        <v>110</v>
      </c>
      <c r="B112" s="7" t="s">
        <v>278</v>
      </c>
      <c r="C112" s="7" t="s">
        <v>209</v>
      </c>
      <c r="D112" s="8" t="s">
        <v>279</v>
      </c>
      <c r="E112" s="8">
        <v>1</v>
      </c>
      <c r="F112" s="8" t="s">
        <v>282</v>
      </c>
      <c r="G112" s="8" t="s">
        <v>283</v>
      </c>
      <c r="H112" s="8">
        <v>102</v>
      </c>
      <c r="I112" s="8">
        <v>109</v>
      </c>
      <c r="J112" s="8">
        <v>211</v>
      </c>
      <c r="K112" s="8">
        <v>0</v>
      </c>
      <c r="L112" s="8">
        <v>211</v>
      </c>
      <c r="M112" s="8">
        <v>70.3333333333333</v>
      </c>
      <c r="N112" s="8" cm="1">
        <f t="array" ref="N112">SUMPRODUCT(($D$3:$D$218=D112)*($M$3:$M$218&gt;M112))+1</f>
        <v>2</v>
      </c>
    </row>
    <row r="113" ht="26" customHeight="1" spans="1:14">
      <c r="A113" s="6">
        <v>111</v>
      </c>
      <c r="B113" s="7" t="s">
        <v>278</v>
      </c>
      <c r="C113" s="7" t="s">
        <v>209</v>
      </c>
      <c r="D113" s="8" t="s">
        <v>279</v>
      </c>
      <c r="E113" s="8">
        <v>1</v>
      </c>
      <c r="F113" s="8" t="s">
        <v>284</v>
      </c>
      <c r="G113" s="8" t="s">
        <v>285</v>
      </c>
      <c r="H113" s="8">
        <v>102.5</v>
      </c>
      <c r="I113" s="8">
        <v>104</v>
      </c>
      <c r="J113" s="8">
        <v>206.5</v>
      </c>
      <c r="K113" s="8">
        <v>0</v>
      </c>
      <c r="L113" s="8">
        <v>206.5</v>
      </c>
      <c r="M113" s="8">
        <v>68.8333333333333</v>
      </c>
      <c r="N113" s="8" cm="1">
        <f t="array" ref="N113">SUMPRODUCT(($D$3:$D$218=D113)*($M$3:$M$218&gt;M113))+1</f>
        <v>3</v>
      </c>
    </row>
    <row r="114" ht="26" customHeight="1" spans="1:14">
      <c r="A114" s="6">
        <v>112</v>
      </c>
      <c r="B114" s="7" t="s">
        <v>278</v>
      </c>
      <c r="C114" s="7" t="s">
        <v>217</v>
      </c>
      <c r="D114" s="8" t="s">
        <v>286</v>
      </c>
      <c r="E114" s="8">
        <v>1</v>
      </c>
      <c r="F114" s="8" t="s">
        <v>287</v>
      </c>
      <c r="G114" s="8" t="s">
        <v>288</v>
      </c>
      <c r="H114" s="8">
        <v>101.5</v>
      </c>
      <c r="I114" s="8">
        <v>100.5</v>
      </c>
      <c r="J114" s="8">
        <v>202</v>
      </c>
      <c r="K114" s="8">
        <v>15</v>
      </c>
      <c r="L114" s="8">
        <v>217</v>
      </c>
      <c r="M114" s="8">
        <v>72.3333333333333</v>
      </c>
      <c r="N114" s="8" cm="1">
        <f t="array" ref="N114">SUMPRODUCT(($D$3:$D$218=D114)*($M$3:$M$218&gt;M114))+1</f>
        <v>1</v>
      </c>
    </row>
    <row r="115" ht="26" customHeight="1" spans="1:14">
      <c r="A115" s="6">
        <v>113</v>
      </c>
      <c r="B115" s="7" t="s">
        <v>278</v>
      </c>
      <c r="C115" s="7" t="s">
        <v>217</v>
      </c>
      <c r="D115" s="8" t="s">
        <v>286</v>
      </c>
      <c r="E115" s="8">
        <v>1</v>
      </c>
      <c r="F115" s="8" t="s">
        <v>289</v>
      </c>
      <c r="G115" s="8" t="s">
        <v>290</v>
      </c>
      <c r="H115" s="8">
        <v>112</v>
      </c>
      <c r="I115" s="8">
        <v>102</v>
      </c>
      <c r="J115" s="8">
        <v>214</v>
      </c>
      <c r="K115" s="8">
        <v>0</v>
      </c>
      <c r="L115" s="8">
        <v>214</v>
      </c>
      <c r="M115" s="8">
        <v>71.3333333333333</v>
      </c>
      <c r="N115" s="8" cm="1">
        <f t="array" ref="N115">SUMPRODUCT(($D$3:$D$218=D115)*($M$3:$M$218&gt;M115))+1</f>
        <v>2</v>
      </c>
    </row>
    <row r="116" ht="26" customHeight="1" spans="1:14">
      <c r="A116" s="6">
        <v>114</v>
      </c>
      <c r="B116" s="7" t="s">
        <v>278</v>
      </c>
      <c r="C116" s="7" t="s">
        <v>217</v>
      </c>
      <c r="D116" s="8" t="s">
        <v>286</v>
      </c>
      <c r="E116" s="8">
        <v>1</v>
      </c>
      <c r="F116" s="8" t="s">
        <v>291</v>
      </c>
      <c r="G116" s="8" t="s">
        <v>292</v>
      </c>
      <c r="H116" s="8">
        <v>113</v>
      </c>
      <c r="I116" s="8">
        <v>97.5</v>
      </c>
      <c r="J116" s="8">
        <v>210.5</v>
      </c>
      <c r="K116" s="8">
        <v>0</v>
      </c>
      <c r="L116" s="8">
        <v>210.5</v>
      </c>
      <c r="M116" s="8">
        <v>70.1666666666667</v>
      </c>
      <c r="N116" s="8" cm="1">
        <f t="array" ref="N116">SUMPRODUCT(($D$3:$D$218=D116)*($M$3:$M$218&gt;M116))+1</f>
        <v>3</v>
      </c>
    </row>
    <row r="117" ht="26" customHeight="1" spans="1:14">
      <c r="A117" s="6">
        <v>115</v>
      </c>
      <c r="B117" s="7" t="s">
        <v>293</v>
      </c>
      <c r="C117" s="7" t="s">
        <v>88</v>
      </c>
      <c r="D117" s="8" t="s">
        <v>294</v>
      </c>
      <c r="E117" s="8">
        <v>1</v>
      </c>
      <c r="F117" s="8" t="s">
        <v>295</v>
      </c>
      <c r="G117" s="8" t="s">
        <v>296</v>
      </c>
      <c r="H117" s="8">
        <v>112</v>
      </c>
      <c r="I117" s="8">
        <v>110</v>
      </c>
      <c r="J117" s="8">
        <v>222</v>
      </c>
      <c r="K117" s="8">
        <v>0</v>
      </c>
      <c r="L117" s="8">
        <v>222</v>
      </c>
      <c r="M117" s="8">
        <v>74</v>
      </c>
      <c r="N117" s="8" cm="1">
        <f t="array" ref="N117">SUMPRODUCT(($D$3:$D$218=D117)*($M$3:$M$218&gt;M117))+1</f>
        <v>1</v>
      </c>
    </row>
    <row r="118" ht="26" customHeight="1" spans="1:14">
      <c r="A118" s="6">
        <v>116</v>
      </c>
      <c r="B118" s="7" t="s">
        <v>293</v>
      </c>
      <c r="C118" s="7" t="s">
        <v>88</v>
      </c>
      <c r="D118" s="8" t="s">
        <v>294</v>
      </c>
      <c r="E118" s="8">
        <v>1</v>
      </c>
      <c r="F118" s="8" t="s">
        <v>297</v>
      </c>
      <c r="G118" s="8" t="s">
        <v>298</v>
      </c>
      <c r="H118" s="8">
        <v>109.5</v>
      </c>
      <c r="I118" s="8">
        <v>106</v>
      </c>
      <c r="J118" s="8">
        <v>215.5</v>
      </c>
      <c r="K118" s="8">
        <v>0</v>
      </c>
      <c r="L118" s="8">
        <v>215.5</v>
      </c>
      <c r="M118" s="8">
        <v>71.8333333333333</v>
      </c>
      <c r="N118" s="8" cm="1">
        <f t="array" ref="N118">SUMPRODUCT(($D$3:$D$218=D118)*($M$3:$M$218&gt;M118))+1</f>
        <v>2</v>
      </c>
    </row>
    <row r="119" ht="26" customHeight="1" spans="1:14">
      <c r="A119" s="6">
        <v>117</v>
      </c>
      <c r="B119" s="7" t="s">
        <v>293</v>
      </c>
      <c r="C119" s="7" t="s">
        <v>88</v>
      </c>
      <c r="D119" s="8" t="s">
        <v>294</v>
      </c>
      <c r="E119" s="8">
        <v>1</v>
      </c>
      <c r="F119" s="8" t="s">
        <v>299</v>
      </c>
      <c r="G119" s="8" t="s">
        <v>300</v>
      </c>
      <c r="H119" s="8">
        <v>95.5</v>
      </c>
      <c r="I119" s="8">
        <v>104</v>
      </c>
      <c r="J119" s="8">
        <v>199.5</v>
      </c>
      <c r="K119" s="8">
        <v>15</v>
      </c>
      <c r="L119" s="8">
        <v>214.5</v>
      </c>
      <c r="M119" s="8">
        <v>71.5</v>
      </c>
      <c r="N119" s="8" cm="1">
        <f t="array" ref="N119">SUMPRODUCT(($D$3:$D$218=D119)*($M$3:$M$218&gt;M119))+1</f>
        <v>3</v>
      </c>
    </row>
    <row r="120" ht="26" customHeight="1" spans="1:14">
      <c r="A120" s="6">
        <v>118</v>
      </c>
      <c r="B120" s="7" t="s">
        <v>301</v>
      </c>
      <c r="C120" s="7" t="s">
        <v>88</v>
      </c>
      <c r="D120" s="8" t="s">
        <v>302</v>
      </c>
      <c r="E120" s="8">
        <v>1</v>
      </c>
      <c r="F120" s="8" t="s">
        <v>303</v>
      </c>
      <c r="G120" s="8" t="s">
        <v>304</v>
      </c>
      <c r="H120" s="8">
        <v>122.5</v>
      </c>
      <c r="I120" s="8">
        <v>113</v>
      </c>
      <c r="J120" s="8">
        <v>235.5</v>
      </c>
      <c r="K120" s="8">
        <v>0</v>
      </c>
      <c r="L120" s="8">
        <v>235.5</v>
      </c>
      <c r="M120" s="8">
        <v>78.5</v>
      </c>
      <c r="N120" s="8" cm="1">
        <f t="array" ref="N120">SUMPRODUCT(($D$3:$D$218=D120)*($M$3:$M$218&gt;M120))+1</f>
        <v>1</v>
      </c>
    </row>
    <row r="121" ht="26" customHeight="1" spans="1:14">
      <c r="A121" s="6">
        <v>119</v>
      </c>
      <c r="B121" s="7" t="s">
        <v>301</v>
      </c>
      <c r="C121" s="7" t="s">
        <v>88</v>
      </c>
      <c r="D121" s="8" t="s">
        <v>302</v>
      </c>
      <c r="E121" s="8">
        <v>1</v>
      </c>
      <c r="F121" s="8" t="s">
        <v>305</v>
      </c>
      <c r="G121" s="8" t="s">
        <v>306</v>
      </c>
      <c r="H121" s="8">
        <v>116</v>
      </c>
      <c r="I121" s="8">
        <v>107</v>
      </c>
      <c r="J121" s="8">
        <v>223</v>
      </c>
      <c r="K121" s="8">
        <v>0</v>
      </c>
      <c r="L121" s="8">
        <v>223</v>
      </c>
      <c r="M121" s="8">
        <v>74.3333333333333</v>
      </c>
      <c r="N121" s="8" cm="1">
        <f t="array" ref="N121">SUMPRODUCT(($D$3:$D$218=D121)*($M$3:$M$218&gt;M121))+1</f>
        <v>2</v>
      </c>
    </row>
    <row r="122" ht="26" customHeight="1" spans="1:14">
      <c r="A122" s="6">
        <v>120</v>
      </c>
      <c r="B122" s="7" t="s">
        <v>301</v>
      </c>
      <c r="C122" s="7" t="s">
        <v>88</v>
      </c>
      <c r="D122" s="8" t="s">
        <v>302</v>
      </c>
      <c r="E122" s="8">
        <v>1</v>
      </c>
      <c r="F122" s="8" t="s">
        <v>307</v>
      </c>
      <c r="G122" s="8" t="s">
        <v>308</v>
      </c>
      <c r="H122" s="8">
        <v>113</v>
      </c>
      <c r="I122" s="8">
        <v>104</v>
      </c>
      <c r="J122" s="8">
        <v>217</v>
      </c>
      <c r="K122" s="8">
        <v>0</v>
      </c>
      <c r="L122" s="8">
        <v>217</v>
      </c>
      <c r="M122" s="8">
        <v>72.3333333333333</v>
      </c>
      <c r="N122" s="8" cm="1">
        <f t="array" ref="N122">SUMPRODUCT(($D$3:$D$218=D122)*($M$3:$M$218&gt;M122))+1</f>
        <v>3</v>
      </c>
    </row>
    <row r="123" ht="26" customHeight="1" spans="1:14">
      <c r="A123" s="6">
        <v>121</v>
      </c>
      <c r="B123" s="7" t="s">
        <v>309</v>
      </c>
      <c r="C123" s="7" t="s">
        <v>88</v>
      </c>
      <c r="D123" s="8" t="s">
        <v>310</v>
      </c>
      <c r="E123" s="8">
        <v>1</v>
      </c>
      <c r="F123" s="8" t="s">
        <v>311</v>
      </c>
      <c r="G123" s="8" t="s">
        <v>312</v>
      </c>
      <c r="H123" s="8">
        <v>110</v>
      </c>
      <c r="I123" s="8">
        <v>112</v>
      </c>
      <c r="J123" s="8">
        <v>222</v>
      </c>
      <c r="K123" s="8">
        <v>15</v>
      </c>
      <c r="L123" s="8">
        <v>237</v>
      </c>
      <c r="M123" s="8">
        <v>79</v>
      </c>
      <c r="N123" s="8" cm="1">
        <f t="array" ref="N123">SUMPRODUCT(($D$3:$D$218=D123)*($M$3:$M$218&gt;M123))+1</f>
        <v>1</v>
      </c>
    </row>
    <row r="124" ht="26" customHeight="1" spans="1:14">
      <c r="A124" s="6">
        <v>122</v>
      </c>
      <c r="B124" s="7" t="s">
        <v>309</v>
      </c>
      <c r="C124" s="7" t="s">
        <v>88</v>
      </c>
      <c r="D124" s="8" t="s">
        <v>310</v>
      </c>
      <c r="E124" s="8">
        <v>1</v>
      </c>
      <c r="F124" s="8" t="s">
        <v>313</v>
      </c>
      <c r="G124" s="8" t="s">
        <v>314</v>
      </c>
      <c r="H124" s="8">
        <v>108</v>
      </c>
      <c r="I124" s="8">
        <v>93</v>
      </c>
      <c r="J124" s="8">
        <v>201</v>
      </c>
      <c r="K124" s="8">
        <v>15</v>
      </c>
      <c r="L124" s="8">
        <v>216</v>
      </c>
      <c r="M124" s="8">
        <v>72</v>
      </c>
      <c r="N124" s="8" cm="1">
        <f t="array" ref="N124">SUMPRODUCT(($D$3:$D$218=D124)*($M$3:$M$218&gt;M124))+1</f>
        <v>2</v>
      </c>
    </row>
    <row r="125" ht="26" customHeight="1" spans="1:14">
      <c r="A125" s="6">
        <v>123</v>
      </c>
      <c r="B125" s="7" t="s">
        <v>309</v>
      </c>
      <c r="C125" s="7" t="s">
        <v>88</v>
      </c>
      <c r="D125" s="8" t="s">
        <v>310</v>
      </c>
      <c r="E125" s="8">
        <v>1</v>
      </c>
      <c r="F125" s="8" t="s">
        <v>315</v>
      </c>
      <c r="G125" s="8" t="s">
        <v>316</v>
      </c>
      <c r="H125" s="8">
        <v>108</v>
      </c>
      <c r="I125" s="8">
        <v>106</v>
      </c>
      <c r="J125" s="8">
        <v>214</v>
      </c>
      <c r="K125" s="8">
        <v>0</v>
      </c>
      <c r="L125" s="8">
        <v>214</v>
      </c>
      <c r="M125" s="8">
        <v>71.3333333333333</v>
      </c>
      <c r="N125" s="8" cm="1">
        <f t="array" ref="N125">SUMPRODUCT(($D$3:$D$218=D125)*($M$3:$M$218&gt;M125))+1</f>
        <v>3</v>
      </c>
    </row>
    <row r="126" ht="26" customHeight="1" spans="1:14">
      <c r="A126" s="6">
        <v>124</v>
      </c>
      <c r="B126" s="7" t="s">
        <v>317</v>
      </c>
      <c r="C126" s="7" t="s">
        <v>88</v>
      </c>
      <c r="D126" s="8" t="s">
        <v>318</v>
      </c>
      <c r="E126" s="8">
        <v>1</v>
      </c>
      <c r="F126" s="8" t="s">
        <v>319</v>
      </c>
      <c r="G126" s="8" t="s">
        <v>320</v>
      </c>
      <c r="H126" s="8">
        <v>110.5</v>
      </c>
      <c r="I126" s="8">
        <v>105</v>
      </c>
      <c r="J126" s="8">
        <v>215.5</v>
      </c>
      <c r="K126" s="8">
        <v>15</v>
      </c>
      <c r="L126" s="8">
        <v>230.5</v>
      </c>
      <c r="M126" s="8">
        <v>76.8333333333333</v>
      </c>
      <c r="N126" s="8" cm="1">
        <f t="array" ref="N126">SUMPRODUCT(($D$3:$D$218=D126)*($M$3:$M$218&gt;M126))+1</f>
        <v>1</v>
      </c>
    </row>
    <row r="127" ht="26" customHeight="1" spans="1:14">
      <c r="A127" s="6">
        <v>125</v>
      </c>
      <c r="B127" s="7" t="s">
        <v>317</v>
      </c>
      <c r="C127" s="7" t="s">
        <v>88</v>
      </c>
      <c r="D127" s="8" t="s">
        <v>318</v>
      </c>
      <c r="E127" s="8">
        <v>1</v>
      </c>
      <c r="F127" s="8" t="s">
        <v>321</v>
      </c>
      <c r="G127" s="8" t="s">
        <v>322</v>
      </c>
      <c r="H127" s="8">
        <v>105</v>
      </c>
      <c r="I127" s="8">
        <v>107</v>
      </c>
      <c r="J127" s="8">
        <v>212</v>
      </c>
      <c r="K127" s="8">
        <v>0</v>
      </c>
      <c r="L127" s="8">
        <v>212</v>
      </c>
      <c r="M127" s="8">
        <v>70.6666666666667</v>
      </c>
      <c r="N127" s="8" cm="1">
        <f t="array" ref="N127">SUMPRODUCT(($D$3:$D$218=D127)*($M$3:$M$218&gt;M127))+1</f>
        <v>2</v>
      </c>
    </row>
    <row r="128" ht="26" customHeight="1" spans="1:14">
      <c r="A128" s="6">
        <v>126</v>
      </c>
      <c r="B128" s="7" t="s">
        <v>317</v>
      </c>
      <c r="C128" s="7" t="s">
        <v>88</v>
      </c>
      <c r="D128" s="8" t="s">
        <v>318</v>
      </c>
      <c r="E128" s="8">
        <v>1</v>
      </c>
      <c r="F128" s="8" t="s">
        <v>323</v>
      </c>
      <c r="G128" s="8" t="s">
        <v>324</v>
      </c>
      <c r="H128" s="8">
        <v>108</v>
      </c>
      <c r="I128" s="8">
        <v>99</v>
      </c>
      <c r="J128" s="8">
        <v>207</v>
      </c>
      <c r="K128" s="8">
        <v>0</v>
      </c>
      <c r="L128" s="8">
        <v>207</v>
      </c>
      <c r="M128" s="8">
        <v>69</v>
      </c>
      <c r="N128" s="8" cm="1">
        <f t="array" ref="N128">SUMPRODUCT(($D$3:$D$218=D128)*($M$3:$M$218&gt;M128))+1</f>
        <v>3</v>
      </c>
    </row>
    <row r="129" ht="26" customHeight="1" spans="1:14">
      <c r="A129" s="6">
        <v>127</v>
      </c>
      <c r="B129" s="7" t="s">
        <v>325</v>
      </c>
      <c r="C129" s="7" t="s">
        <v>88</v>
      </c>
      <c r="D129" s="8" t="s">
        <v>326</v>
      </c>
      <c r="E129" s="8">
        <v>1</v>
      </c>
      <c r="F129" s="8" t="s">
        <v>327</v>
      </c>
      <c r="G129" s="8" t="s">
        <v>328</v>
      </c>
      <c r="H129" s="8">
        <v>120.5</v>
      </c>
      <c r="I129" s="8">
        <v>112</v>
      </c>
      <c r="J129" s="8">
        <v>232.5</v>
      </c>
      <c r="K129" s="8">
        <v>0</v>
      </c>
      <c r="L129" s="8">
        <v>232.5</v>
      </c>
      <c r="M129" s="8">
        <v>77.5</v>
      </c>
      <c r="N129" s="8" cm="1">
        <f t="array" ref="N129">SUMPRODUCT(($D$3:$D$218=D129)*($M$3:$M$218&gt;M129))+1</f>
        <v>1</v>
      </c>
    </row>
    <row r="130" ht="26" customHeight="1" spans="1:14">
      <c r="A130" s="6">
        <v>128</v>
      </c>
      <c r="B130" s="7" t="s">
        <v>325</v>
      </c>
      <c r="C130" s="7" t="s">
        <v>88</v>
      </c>
      <c r="D130" s="8" t="s">
        <v>326</v>
      </c>
      <c r="E130" s="8">
        <v>1</v>
      </c>
      <c r="F130" s="8" t="s">
        <v>329</v>
      </c>
      <c r="G130" s="8" t="s">
        <v>330</v>
      </c>
      <c r="H130" s="8">
        <v>112.5</v>
      </c>
      <c r="I130" s="8">
        <v>107</v>
      </c>
      <c r="J130" s="8">
        <v>219.5</v>
      </c>
      <c r="K130" s="8">
        <v>0</v>
      </c>
      <c r="L130" s="8">
        <v>219.5</v>
      </c>
      <c r="M130" s="8">
        <v>73.1666666666667</v>
      </c>
      <c r="N130" s="8" cm="1">
        <f t="array" ref="N130">SUMPRODUCT(($D$3:$D$218=D130)*($M$3:$M$218&gt;M130))+1</f>
        <v>2</v>
      </c>
    </row>
    <row r="131" ht="26" customHeight="1" spans="1:14">
      <c r="A131" s="6">
        <v>129</v>
      </c>
      <c r="B131" s="7" t="s">
        <v>325</v>
      </c>
      <c r="C131" s="7" t="s">
        <v>88</v>
      </c>
      <c r="D131" s="8" t="s">
        <v>326</v>
      </c>
      <c r="E131" s="8">
        <v>1</v>
      </c>
      <c r="F131" s="8" t="s">
        <v>331</v>
      </c>
      <c r="G131" s="8" t="s">
        <v>332</v>
      </c>
      <c r="H131" s="8">
        <v>123</v>
      </c>
      <c r="I131" s="8">
        <v>90.5</v>
      </c>
      <c r="J131" s="8">
        <v>213.5</v>
      </c>
      <c r="K131" s="8">
        <v>0</v>
      </c>
      <c r="L131" s="8">
        <v>213.5</v>
      </c>
      <c r="M131" s="8">
        <v>71.1666666666667</v>
      </c>
      <c r="N131" s="8" cm="1">
        <f t="array" ref="N131">SUMPRODUCT(($D$3:$D$218=D131)*($M$3:$M$218&gt;M131))+1</f>
        <v>3</v>
      </c>
    </row>
    <row r="132" ht="26" customHeight="1" spans="1:14">
      <c r="A132" s="6">
        <v>130</v>
      </c>
      <c r="B132" s="7" t="s">
        <v>333</v>
      </c>
      <c r="C132" s="7" t="s">
        <v>209</v>
      </c>
      <c r="D132" s="8" t="s">
        <v>334</v>
      </c>
      <c r="E132" s="8">
        <v>1</v>
      </c>
      <c r="F132" s="8" t="s">
        <v>335</v>
      </c>
      <c r="G132" s="8" t="s">
        <v>336</v>
      </c>
      <c r="H132" s="8">
        <v>110</v>
      </c>
      <c r="I132" s="8">
        <v>108</v>
      </c>
      <c r="J132" s="8">
        <v>218</v>
      </c>
      <c r="K132" s="8">
        <v>0</v>
      </c>
      <c r="L132" s="8">
        <v>218</v>
      </c>
      <c r="M132" s="8">
        <v>72.6666666666667</v>
      </c>
      <c r="N132" s="8" cm="1">
        <f t="array" ref="N132">SUMPRODUCT(($D$3:$D$218=D132)*($M$3:$M$218&gt;M132))+1</f>
        <v>1</v>
      </c>
    </row>
    <row r="133" ht="26" customHeight="1" spans="1:14">
      <c r="A133" s="6">
        <v>131</v>
      </c>
      <c r="B133" s="7" t="s">
        <v>333</v>
      </c>
      <c r="C133" s="7" t="s">
        <v>209</v>
      </c>
      <c r="D133" s="8" t="s">
        <v>334</v>
      </c>
      <c r="E133" s="8">
        <v>1</v>
      </c>
      <c r="F133" s="8" t="s">
        <v>337</v>
      </c>
      <c r="G133" s="8" t="s">
        <v>338</v>
      </c>
      <c r="H133" s="8">
        <v>108.5</v>
      </c>
      <c r="I133" s="8">
        <v>106.5</v>
      </c>
      <c r="J133" s="8">
        <v>215</v>
      </c>
      <c r="K133" s="8">
        <v>0</v>
      </c>
      <c r="L133" s="8">
        <v>215</v>
      </c>
      <c r="M133" s="8">
        <v>71.6666666666667</v>
      </c>
      <c r="N133" s="8" cm="1">
        <f t="array" ref="N133">SUMPRODUCT(($D$3:$D$218=D133)*($M$3:$M$218&gt;M133))+1</f>
        <v>2</v>
      </c>
    </row>
    <row r="134" ht="26" customHeight="1" spans="1:14">
      <c r="A134" s="6">
        <v>132</v>
      </c>
      <c r="B134" s="7" t="s">
        <v>333</v>
      </c>
      <c r="C134" s="7" t="s">
        <v>209</v>
      </c>
      <c r="D134" s="8" t="s">
        <v>334</v>
      </c>
      <c r="E134" s="8">
        <v>1</v>
      </c>
      <c r="F134" s="8" t="s">
        <v>339</v>
      </c>
      <c r="G134" s="8" t="s">
        <v>340</v>
      </c>
      <c r="H134" s="8">
        <v>114.5</v>
      </c>
      <c r="I134" s="8">
        <v>96</v>
      </c>
      <c r="J134" s="8">
        <v>210.5</v>
      </c>
      <c r="K134" s="8">
        <v>0</v>
      </c>
      <c r="L134" s="8">
        <v>210.5</v>
      </c>
      <c r="M134" s="8">
        <v>70.1666666666667</v>
      </c>
      <c r="N134" s="8" cm="1">
        <f t="array" ref="N134">SUMPRODUCT(($D$3:$D$218=D134)*($M$3:$M$218&gt;M134))+1</f>
        <v>3</v>
      </c>
    </row>
    <row r="135" ht="26" customHeight="1" spans="1:14">
      <c r="A135" s="6">
        <v>133</v>
      </c>
      <c r="B135" s="7" t="s">
        <v>333</v>
      </c>
      <c r="C135" s="7" t="s">
        <v>217</v>
      </c>
      <c r="D135" s="8" t="s">
        <v>341</v>
      </c>
      <c r="E135" s="8">
        <v>1</v>
      </c>
      <c r="F135" s="8" t="s">
        <v>342</v>
      </c>
      <c r="G135" s="8" t="s">
        <v>343</v>
      </c>
      <c r="H135" s="8">
        <v>114.5</v>
      </c>
      <c r="I135" s="8">
        <v>94.5</v>
      </c>
      <c r="J135" s="8">
        <v>209</v>
      </c>
      <c r="K135" s="8">
        <v>15</v>
      </c>
      <c r="L135" s="8">
        <v>224</v>
      </c>
      <c r="M135" s="8">
        <v>74.6666666666667</v>
      </c>
      <c r="N135" s="8" cm="1">
        <f t="array" ref="N135">SUMPRODUCT(($D$3:$D$218=D135)*($M$3:$M$218&gt;M135))+1</f>
        <v>1</v>
      </c>
    </row>
    <row r="136" ht="26" customHeight="1" spans="1:14">
      <c r="A136" s="6">
        <v>134</v>
      </c>
      <c r="B136" s="7" t="s">
        <v>333</v>
      </c>
      <c r="C136" s="7" t="s">
        <v>217</v>
      </c>
      <c r="D136" s="8" t="s">
        <v>341</v>
      </c>
      <c r="E136" s="8">
        <v>1</v>
      </c>
      <c r="F136" s="8" t="s">
        <v>344</v>
      </c>
      <c r="G136" s="8" t="s">
        <v>345</v>
      </c>
      <c r="H136" s="8">
        <v>107</v>
      </c>
      <c r="I136" s="8">
        <v>106</v>
      </c>
      <c r="J136" s="8">
        <v>213</v>
      </c>
      <c r="K136" s="8">
        <v>0</v>
      </c>
      <c r="L136" s="8">
        <v>213</v>
      </c>
      <c r="M136" s="8">
        <v>71</v>
      </c>
      <c r="N136" s="8" cm="1">
        <f t="array" ref="N136">SUMPRODUCT(($D$3:$D$218=D136)*($M$3:$M$218&gt;M136))+1</f>
        <v>2</v>
      </c>
    </row>
    <row r="137" ht="26" customHeight="1" spans="1:14">
      <c r="A137" s="6">
        <v>135</v>
      </c>
      <c r="B137" s="7" t="s">
        <v>333</v>
      </c>
      <c r="C137" s="7" t="s">
        <v>217</v>
      </c>
      <c r="D137" s="8" t="s">
        <v>341</v>
      </c>
      <c r="E137" s="8">
        <v>1</v>
      </c>
      <c r="F137" s="8" t="s">
        <v>346</v>
      </c>
      <c r="G137" s="8" t="s">
        <v>347</v>
      </c>
      <c r="H137" s="8">
        <v>103</v>
      </c>
      <c r="I137" s="8">
        <v>109</v>
      </c>
      <c r="J137" s="8">
        <v>212</v>
      </c>
      <c r="K137" s="8">
        <v>0</v>
      </c>
      <c r="L137" s="8">
        <v>212</v>
      </c>
      <c r="M137" s="8">
        <v>70.6666666666667</v>
      </c>
      <c r="N137" s="8" cm="1">
        <f t="array" ref="N137">SUMPRODUCT(($D$3:$D$218=D137)*($M$3:$M$218&gt;M137))+1</f>
        <v>3</v>
      </c>
    </row>
    <row r="138" ht="26" customHeight="1" spans="1:14">
      <c r="A138" s="6">
        <v>136</v>
      </c>
      <c r="B138" s="7" t="s">
        <v>348</v>
      </c>
      <c r="C138" s="7" t="s">
        <v>209</v>
      </c>
      <c r="D138" s="8" t="s">
        <v>349</v>
      </c>
      <c r="E138" s="8">
        <v>1</v>
      </c>
      <c r="F138" s="8" t="s">
        <v>350</v>
      </c>
      <c r="G138" s="8" t="s">
        <v>351</v>
      </c>
      <c r="H138" s="8">
        <v>122.5</v>
      </c>
      <c r="I138" s="8">
        <v>96.5</v>
      </c>
      <c r="J138" s="8">
        <v>219</v>
      </c>
      <c r="K138" s="8">
        <v>0</v>
      </c>
      <c r="L138" s="8">
        <v>219</v>
      </c>
      <c r="M138" s="8">
        <v>73</v>
      </c>
      <c r="N138" s="8" cm="1">
        <f t="array" ref="N138">SUMPRODUCT(($D$3:$D$218=D138)*($M$3:$M$218&gt;M138))+1</f>
        <v>1</v>
      </c>
    </row>
    <row r="139" ht="26" customHeight="1" spans="1:14">
      <c r="A139" s="6">
        <v>137</v>
      </c>
      <c r="B139" s="7" t="s">
        <v>348</v>
      </c>
      <c r="C139" s="7" t="s">
        <v>209</v>
      </c>
      <c r="D139" s="8" t="s">
        <v>349</v>
      </c>
      <c r="E139" s="8">
        <v>1</v>
      </c>
      <c r="F139" s="8" t="s">
        <v>352</v>
      </c>
      <c r="G139" s="8" t="s">
        <v>353</v>
      </c>
      <c r="H139" s="8">
        <v>119.5</v>
      </c>
      <c r="I139" s="8">
        <v>94</v>
      </c>
      <c r="J139" s="8">
        <v>213.5</v>
      </c>
      <c r="K139" s="8">
        <v>0</v>
      </c>
      <c r="L139" s="8">
        <v>213.5</v>
      </c>
      <c r="M139" s="8">
        <v>71.1666666666667</v>
      </c>
      <c r="N139" s="8" cm="1">
        <f t="array" ref="N139">SUMPRODUCT(($D$3:$D$218=D139)*($M$3:$M$218&gt;M139))+1</f>
        <v>2</v>
      </c>
    </row>
    <row r="140" ht="26" customHeight="1" spans="1:14">
      <c r="A140" s="6">
        <v>138</v>
      </c>
      <c r="B140" s="7" t="s">
        <v>348</v>
      </c>
      <c r="C140" s="7" t="s">
        <v>209</v>
      </c>
      <c r="D140" s="8" t="s">
        <v>349</v>
      </c>
      <c r="E140" s="8">
        <v>1</v>
      </c>
      <c r="F140" s="8" t="s">
        <v>354</v>
      </c>
      <c r="G140" s="8" t="s">
        <v>355</v>
      </c>
      <c r="H140" s="8">
        <v>125.5</v>
      </c>
      <c r="I140" s="8">
        <v>82</v>
      </c>
      <c r="J140" s="8">
        <v>207.5</v>
      </c>
      <c r="K140" s="8">
        <v>0</v>
      </c>
      <c r="L140" s="8">
        <v>207.5</v>
      </c>
      <c r="M140" s="8">
        <v>69.1666666666667</v>
      </c>
      <c r="N140" s="8" cm="1">
        <f t="array" ref="N140">SUMPRODUCT(($D$3:$D$218=D140)*($M$3:$M$218&gt;M140))+1</f>
        <v>3</v>
      </c>
    </row>
    <row r="141" ht="26" customHeight="1" spans="1:14">
      <c r="A141" s="6">
        <v>139</v>
      </c>
      <c r="B141" s="7" t="s">
        <v>348</v>
      </c>
      <c r="C141" s="7" t="s">
        <v>217</v>
      </c>
      <c r="D141" s="8" t="s">
        <v>356</v>
      </c>
      <c r="E141" s="8">
        <v>1</v>
      </c>
      <c r="F141" s="8" t="s">
        <v>357</v>
      </c>
      <c r="G141" s="8" t="s">
        <v>358</v>
      </c>
      <c r="H141" s="8">
        <v>114</v>
      </c>
      <c r="I141" s="8">
        <v>101.5</v>
      </c>
      <c r="J141" s="8">
        <v>215.5</v>
      </c>
      <c r="K141" s="8">
        <v>0</v>
      </c>
      <c r="L141" s="8">
        <v>215.5</v>
      </c>
      <c r="M141" s="8">
        <v>71.8333333333333</v>
      </c>
      <c r="N141" s="8" cm="1">
        <f t="array" ref="N141">SUMPRODUCT(($D$3:$D$218=D141)*($M$3:$M$218&gt;M141))+1</f>
        <v>1</v>
      </c>
    </row>
    <row r="142" ht="26" customHeight="1" spans="1:14">
      <c r="A142" s="6">
        <v>140</v>
      </c>
      <c r="B142" s="7" t="s">
        <v>348</v>
      </c>
      <c r="C142" s="7" t="s">
        <v>217</v>
      </c>
      <c r="D142" s="8" t="s">
        <v>356</v>
      </c>
      <c r="E142" s="8">
        <v>1</v>
      </c>
      <c r="F142" s="8" t="s">
        <v>359</v>
      </c>
      <c r="G142" s="8" t="s">
        <v>360</v>
      </c>
      <c r="H142" s="8">
        <v>126.5</v>
      </c>
      <c r="I142" s="8">
        <v>88.5</v>
      </c>
      <c r="J142" s="8">
        <v>215</v>
      </c>
      <c r="K142" s="8">
        <v>0</v>
      </c>
      <c r="L142" s="8">
        <v>215</v>
      </c>
      <c r="M142" s="8">
        <v>71.6666666666667</v>
      </c>
      <c r="N142" s="8" cm="1">
        <f t="array" ref="N142">SUMPRODUCT(($D$3:$D$218=D142)*($M$3:$M$218&gt;M142))+1</f>
        <v>2</v>
      </c>
    </row>
    <row r="143" ht="26" customHeight="1" spans="1:14">
      <c r="A143" s="6">
        <v>141</v>
      </c>
      <c r="B143" s="7" t="s">
        <v>348</v>
      </c>
      <c r="C143" s="7" t="s">
        <v>217</v>
      </c>
      <c r="D143" s="8" t="s">
        <v>356</v>
      </c>
      <c r="E143" s="8">
        <v>1</v>
      </c>
      <c r="F143" s="8" t="s">
        <v>361</v>
      </c>
      <c r="G143" s="8" t="s">
        <v>362</v>
      </c>
      <c r="H143" s="8">
        <v>121</v>
      </c>
      <c r="I143" s="8">
        <v>90</v>
      </c>
      <c r="J143" s="8">
        <v>211</v>
      </c>
      <c r="K143" s="8">
        <v>0</v>
      </c>
      <c r="L143" s="8">
        <v>211</v>
      </c>
      <c r="M143" s="8">
        <v>70.3333333333333</v>
      </c>
      <c r="N143" s="8" cm="1">
        <f t="array" ref="N143">SUMPRODUCT(($D$3:$D$218=D143)*($M$3:$M$218&gt;M143))+1</f>
        <v>3</v>
      </c>
    </row>
    <row r="144" ht="26" customHeight="1" spans="1:14">
      <c r="A144" s="6">
        <v>142</v>
      </c>
      <c r="B144" s="7" t="s">
        <v>363</v>
      </c>
      <c r="C144" s="7" t="s">
        <v>209</v>
      </c>
      <c r="D144" s="8" t="s">
        <v>364</v>
      </c>
      <c r="E144" s="8">
        <v>1</v>
      </c>
      <c r="F144" s="8" t="s">
        <v>365</v>
      </c>
      <c r="G144" s="8" t="s">
        <v>366</v>
      </c>
      <c r="H144" s="8">
        <v>119.5</v>
      </c>
      <c r="I144" s="8">
        <v>90</v>
      </c>
      <c r="J144" s="8">
        <v>209.5</v>
      </c>
      <c r="K144" s="8">
        <v>0</v>
      </c>
      <c r="L144" s="8">
        <v>209.5</v>
      </c>
      <c r="M144" s="8">
        <v>69.8333333333333</v>
      </c>
      <c r="N144" s="8" cm="1">
        <f t="array" ref="N144">SUMPRODUCT(($D$3:$D$218=D144)*($M$3:$M$218&gt;M144))+1</f>
        <v>1</v>
      </c>
    </row>
    <row r="145" ht="26" customHeight="1" spans="1:14">
      <c r="A145" s="6">
        <v>143</v>
      </c>
      <c r="B145" s="7" t="s">
        <v>363</v>
      </c>
      <c r="C145" s="7" t="s">
        <v>209</v>
      </c>
      <c r="D145" s="8" t="s">
        <v>364</v>
      </c>
      <c r="E145" s="8">
        <v>1</v>
      </c>
      <c r="F145" s="8" t="s">
        <v>367</v>
      </c>
      <c r="G145" s="8" t="s">
        <v>368</v>
      </c>
      <c r="H145" s="8">
        <v>100.5</v>
      </c>
      <c r="I145" s="8">
        <v>83.5</v>
      </c>
      <c r="J145" s="8">
        <v>184</v>
      </c>
      <c r="K145" s="8">
        <v>0</v>
      </c>
      <c r="L145" s="8">
        <v>184</v>
      </c>
      <c r="M145" s="8">
        <v>61.3333333333333</v>
      </c>
      <c r="N145" s="8" cm="1">
        <f t="array" ref="N145">SUMPRODUCT(($D$3:$D$218=D145)*($M$3:$M$218&gt;M145))+1</f>
        <v>2</v>
      </c>
    </row>
    <row r="146" ht="26" customHeight="1" spans="1:14">
      <c r="A146" s="6">
        <v>144</v>
      </c>
      <c r="B146" s="7" t="s">
        <v>363</v>
      </c>
      <c r="C146" s="7" t="s">
        <v>209</v>
      </c>
      <c r="D146" s="8" t="s">
        <v>364</v>
      </c>
      <c r="E146" s="8">
        <v>1</v>
      </c>
      <c r="F146" s="8" t="s">
        <v>369</v>
      </c>
      <c r="G146" s="8" t="s">
        <v>370</v>
      </c>
      <c r="H146" s="8">
        <v>113.5</v>
      </c>
      <c r="I146" s="8">
        <v>66.5</v>
      </c>
      <c r="J146" s="8">
        <v>180</v>
      </c>
      <c r="K146" s="8">
        <v>0</v>
      </c>
      <c r="L146" s="8">
        <v>180</v>
      </c>
      <c r="M146" s="8">
        <v>60</v>
      </c>
      <c r="N146" s="8" cm="1">
        <f t="array" ref="N146">SUMPRODUCT(($D$3:$D$218=D146)*($M$3:$M$218&gt;M146))+1</f>
        <v>3</v>
      </c>
    </row>
    <row r="147" ht="26" customHeight="1" spans="1:14">
      <c r="A147" s="6">
        <v>145</v>
      </c>
      <c r="B147" s="7" t="s">
        <v>363</v>
      </c>
      <c r="C147" s="7" t="s">
        <v>217</v>
      </c>
      <c r="D147" s="8" t="s">
        <v>371</v>
      </c>
      <c r="E147" s="8">
        <v>1</v>
      </c>
      <c r="F147" s="8" t="s">
        <v>372</v>
      </c>
      <c r="G147" s="8" t="s">
        <v>373</v>
      </c>
      <c r="H147" s="8">
        <v>105</v>
      </c>
      <c r="I147" s="8">
        <v>99.5</v>
      </c>
      <c r="J147" s="8">
        <v>204.5</v>
      </c>
      <c r="K147" s="8">
        <v>0</v>
      </c>
      <c r="L147" s="8">
        <v>204.5</v>
      </c>
      <c r="M147" s="8">
        <v>68.1666666666667</v>
      </c>
      <c r="N147" s="8" cm="1">
        <f t="array" ref="N147">SUMPRODUCT(($D$3:$D$218=D147)*($M$3:$M$218&gt;M147))+1</f>
        <v>1</v>
      </c>
    </row>
    <row r="148" ht="26" customHeight="1" spans="1:14">
      <c r="A148" s="6">
        <v>146</v>
      </c>
      <c r="B148" s="7" t="s">
        <v>363</v>
      </c>
      <c r="C148" s="7" t="s">
        <v>217</v>
      </c>
      <c r="D148" s="8" t="s">
        <v>371</v>
      </c>
      <c r="E148" s="8">
        <v>1</v>
      </c>
      <c r="F148" s="8" t="s">
        <v>374</v>
      </c>
      <c r="G148" s="8" t="s">
        <v>375</v>
      </c>
      <c r="H148" s="8">
        <v>110</v>
      </c>
      <c r="I148" s="8">
        <v>93</v>
      </c>
      <c r="J148" s="8">
        <v>203</v>
      </c>
      <c r="K148" s="8">
        <v>0</v>
      </c>
      <c r="L148" s="8">
        <v>203</v>
      </c>
      <c r="M148" s="8">
        <v>67.6666666666667</v>
      </c>
      <c r="N148" s="8" cm="1">
        <f t="array" ref="N148">SUMPRODUCT(($D$3:$D$218=D148)*($M$3:$M$218&gt;M148))+1</f>
        <v>2</v>
      </c>
    </row>
    <row r="149" ht="26" customHeight="1" spans="1:14">
      <c r="A149" s="6">
        <v>147</v>
      </c>
      <c r="B149" s="7" t="s">
        <v>363</v>
      </c>
      <c r="C149" s="7" t="s">
        <v>217</v>
      </c>
      <c r="D149" s="8" t="s">
        <v>371</v>
      </c>
      <c r="E149" s="8">
        <v>1</v>
      </c>
      <c r="F149" s="8" t="s">
        <v>376</v>
      </c>
      <c r="G149" s="8" t="s">
        <v>377</v>
      </c>
      <c r="H149" s="8">
        <v>104.5</v>
      </c>
      <c r="I149" s="8">
        <v>93.5</v>
      </c>
      <c r="J149" s="8">
        <v>198</v>
      </c>
      <c r="K149" s="8">
        <v>0</v>
      </c>
      <c r="L149" s="8">
        <v>198</v>
      </c>
      <c r="M149" s="8">
        <v>66</v>
      </c>
      <c r="N149" s="8" cm="1">
        <f t="array" ref="N149">SUMPRODUCT(($D$3:$D$218=D149)*($M$3:$M$218&gt;M149))+1</f>
        <v>3</v>
      </c>
    </row>
    <row r="150" ht="26" customHeight="1" spans="1:14">
      <c r="A150" s="6">
        <v>148</v>
      </c>
      <c r="B150" s="7" t="s">
        <v>378</v>
      </c>
      <c r="C150" s="7" t="s">
        <v>88</v>
      </c>
      <c r="D150" s="8" t="s">
        <v>379</v>
      </c>
      <c r="E150" s="8">
        <v>1</v>
      </c>
      <c r="F150" s="8" t="s">
        <v>380</v>
      </c>
      <c r="G150" s="8" t="s">
        <v>381</v>
      </c>
      <c r="H150" s="8">
        <v>104.5</v>
      </c>
      <c r="I150" s="8">
        <v>123.5</v>
      </c>
      <c r="J150" s="8">
        <v>228</v>
      </c>
      <c r="K150" s="8">
        <v>0</v>
      </c>
      <c r="L150" s="8">
        <v>228</v>
      </c>
      <c r="M150" s="8">
        <v>76</v>
      </c>
      <c r="N150" s="8" cm="1">
        <f t="array" ref="N150">SUMPRODUCT(($D$3:$D$218=D150)*($M$3:$M$218&gt;M150))+1</f>
        <v>1</v>
      </c>
    </row>
    <row r="151" ht="26" customHeight="1" spans="1:14">
      <c r="A151" s="6">
        <v>149</v>
      </c>
      <c r="B151" s="7" t="s">
        <v>378</v>
      </c>
      <c r="C151" s="7" t="s">
        <v>88</v>
      </c>
      <c r="D151" s="8" t="s">
        <v>379</v>
      </c>
      <c r="E151" s="8">
        <v>1</v>
      </c>
      <c r="F151" s="8" t="s">
        <v>382</v>
      </c>
      <c r="G151" s="8" t="s">
        <v>383</v>
      </c>
      <c r="H151" s="8">
        <v>120</v>
      </c>
      <c r="I151" s="8">
        <v>102</v>
      </c>
      <c r="J151" s="8">
        <v>222</v>
      </c>
      <c r="K151" s="8">
        <v>0</v>
      </c>
      <c r="L151" s="8">
        <v>222</v>
      </c>
      <c r="M151" s="8">
        <v>74</v>
      </c>
      <c r="N151" s="8" cm="1">
        <f t="array" ref="N151">SUMPRODUCT(($D$3:$D$218=D151)*($M$3:$M$218&gt;M151))+1</f>
        <v>2</v>
      </c>
    </row>
    <row r="152" ht="26" customHeight="1" spans="1:14">
      <c r="A152" s="6">
        <v>150</v>
      </c>
      <c r="B152" s="7" t="s">
        <v>378</v>
      </c>
      <c r="C152" s="7" t="s">
        <v>88</v>
      </c>
      <c r="D152" s="8" t="s">
        <v>379</v>
      </c>
      <c r="E152" s="8">
        <v>1</v>
      </c>
      <c r="F152" s="8" t="s">
        <v>384</v>
      </c>
      <c r="G152" s="8" t="s">
        <v>385</v>
      </c>
      <c r="H152" s="8">
        <v>117.5</v>
      </c>
      <c r="I152" s="8">
        <v>97</v>
      </c>
      <c r="J152" s="8">
        <v>214.5</v>
      </c>
      <c r="K152" s="8">
        <v>0</v>
      </c>
      <c r="L152" s="8">
        <v>214.5</v>
      </c>
      <c r="M152" s="8">
        <v>71.5</v>
      </c>
      <c r="N152" s="8" cm="1">
        <f t="array" ref="N152">SUMPRODUCT(($D$3:$D$218=D152)*($M$3:$M$218&gt;M152))+1</f>
        <v>3</v>
      </c>
    </row>
    <row r="153" ht="26" customHeight="1" spans="1:14">
      <c r="A153" s="6">
        <v>151</v>
      </c>
      <c r="B153" s="7" t="s">
        <v>386</v>
      </c>
      <c r="C153" s="7" t="s">
        <v>387</v>
      </c>
      <c r="D153" s="8" t="s">
        <v>388</v>
      </c>
      <c r="E153" s="8">
        <v>1</v>
      </c>
      <c r="F153" s="8" t="s">
        <v>389</v>
      </c>
      <c r="G153" s="8" t="s">
        <v>390</v>
      </c>
      <c r="H153" s="8">
        <v>89.5</v>
      </c>
      <c r="I153" s="8">
        <v>72.5</v>
      </c>
      <c r="J153" s="8">
        <v>162</v>
      </c>
      <c r="K153" s="8">
        <v>0</v>
      </c>
      <c r="L153" s="8">
        <v>162</v>
      </c>
      <c r="M153" s="8">
        <v>54</v>
      </c>
      <c r="N153" s="8" cm="1">
        <f t="array" ref="N153">SUMPRODUCT(($D$3:$D$218=D153)*($M$3:$M$218&gt;M153))+1</f>
        <v>1</v>
      </c>
    </row>
    <row r="154" ht="26" customHeight="1" spans="1:14">
      <c r="A154" s="6">
        <v>152</v>
      </c>
      <c r="B154" s="7" t="s">
        <v>386</v>
      </c>
      <c r="C154" s="7" t="s">
        <v>387</v>
      </c>
      <c r="D154" s="8" t="s">
        <v>388</v>
      </c>
      <c r="E154" s="8">
        <v>1</v>
      </c>
      <c r="F154" s="8" t="s">
        <v>391</v>
      </c>
      <c r="G154" s="8" t="s">
        <v>392</v>
      </c>
      <c r="H154" s="8">
        <v>83.5</v>
      </c>
      <c r="I154" s="8">
        <v>68.5</v>
      </c>
      <c r="J154" s="8">
        <v>152</v>
      </c>
      <c r="K154" s="8">
        <v>0</v>
      </c>
      <c r="L154" s="8">
        <v>152</v>
      </c>
      <c r="M154" s="8">
        <v>50.6666666666667</v>
      </c>
      <c r="N154" s="8" cm="1">
        <f t="array" ref="N154">SUMPRODUCT(($D$3:$D$218=D154)*($M$3:$M$218&gt;M154))+1</f>
        <v>2</v>
      </c>
    </row>
    <row r="155" ht="26" customHeight="1" spans="1:14">
      <c r="A155" s="6">
        <v>153</v>
      </c>
      <c r="B155" s="7" t="s">
        <v>386</v>
      </c>
      <c r="C155" s="7" t="s">
        <v>387</v>
      </c>
      <c r="D155" s="8" t="s">
        <v>388</v>
      </c>
      <c r="E155" s="8">
        <v>1</v>
      </c>
      <c r="F155" s="8" t="s">
        <v>393</v>
      </c>
      <c r="G155" s="8" t="s">
        <v>394</v>
      </c>
      <c r="H155" s="8">
        <v>59.5</v>
      </c>
      <c r="I155" s="8">
        <v>70.5</v>
      </c>
      <c r="J155" s="8">
        <v>130</v>
      </c>
      <c r="K155" s="8">
        <v>0</v>
      </c>
      <c r="L155" s="8">
        <v>130</v>
      </c>
      <c r="M155" s="8">
        <v>43.3333333333333</v>
      </c>
      <c r="N155" s="8" cm="1">
        <f t="array" ref="N155">SUMPRODUCT(($D$3:$D$218=D155)*($M$3:$M$218&gt;M155))+1</f>
        <v>3</v>
      </c>
    </row>
    <row r="156" ht="26" customHeight="1" spans="1:14">
      <c r="A156" s="6">
        <v>154</v>
      </c>
      <c r="B156" s="7" t="s">
        <v>395</v>
      </c>
      <c r="C156" s="7" t="s">
        <v>88</v>
      </c>
      <c r="D156" s="8" t="s">
        <v>396</v>
      </c>
      <c r="E156" s="8">
        <v>1</v>
      </c>
      <c r="F156" s="8" t="s">
        <v>397</v>
      </c>
      <c r="G156" s="8" t="s">
        <v>398</v>
      </c>
      <c r="H156" s="8">
        <v>126.5</v>
      </c>
      <c r="I156" s="8">
        <v>94.5</v>
      </c>
      <c r="J156" s="8">
        <v>221</v>
      </c>
      <c r="K156" s="8">
        <v>0</v>
      </c>
      <c r="L156" s="8">
        <v>221</v>
      </c>
      <c r="M156" s="8">
        <v>73.6666666666667</v>
      </c>
      <c r="N156" s="8" cm="1">
        <f t="array" ref="N156">SUMPRODUCT(($D$3:$D$218=D156)*($M$3:$M$218&gt;M156))+1</f>
        <v>1</v>
      </c>
    </row>
    <row r="157" ht="26" customHeight="1" spans="1:14">
      <c r="A157" s="6">
        <v>155</v>
      </c>
      <c r="B157" s="7" t="s">
        <v>395</v>
      </c>
      <c r="C157" s="7" t="s">
        <v>88</v>
      </c>
      <c r="D157" s="8" t="s">
        <v>396</v>
      </c>
      <c r="E157" s="8">
        <v>1</v>
      </c>
      <c r="F157" s="8" t="s">
        <v>399</v>
      </c>
      <c r="G157" s="8" t="s">
        <v>400</v>
      </c>
      <c r="H157" s="8">
        <v>112</v>
      </c>
      <c r="I157" s="8">
        <v>99.5</v>
      </c>
      <c r="J157" s="8">
        <v>211.5</v>
      </c>
      <c r="K157" s="8">
        <v>0</v>
      </c>
      <c r="L157" s="8">
        <v>211.5</v>
      </c>
      <c r="M157" s="8">
        <v>70.5</v>
      </c>
      <c r="N157" s="8" cm="1">
        <f t="array" ref="N157">SUMPRODUCT(($D$3:$D$218=D157)*($M$3:$M$218&gt;M157))+1</f>
        <v>2</v>
      </c>
    </row>
    <row r="158" ht="26" customHeight="1" spans="1:14">
      <c r="A158" s="6">
        <v>156</v>
      </c>
      <c r="B158" s="7" t="s">
        <v>395</v>
      </c>
      <c r="C158" s="7" t="s">
        <v>88</v>
      </c>
      <c r="D158" s="8" t="s">
        <v>396</v>
      </c>
      <c r="E158" s="8">
        <v>1</v>
      </c>
      <c r="F158" s="8" t="s">
        <v>401</v>
      </c>
      <c r="G158" s="8" t="s">
        <v>402</v>
      </c>
      <c r="H158" s="8">
        <v>112.5</v>
      </c>
      <c r="I158" s="8">
        <v>95</v>
      </c>
      <c r="J158" s="8">
        <v>207.5</v>
      </c>
      <c r="K158" s="8">
        <v>0</v>
      </c>
      <c r="L158" s="8">
        <v>207.5</v>
      </c>
      <c r="M158" s="8">
        <v>69.1666666666667</v>
      </c>
      <c r="N158" s="8" cm="1">
        <f t="array" ref="N158">SUMPRODUCT(($D$3:$D$218=D158)*($M$3:$M$218&gt;M158))+1</f>
        <v>3</v>
      </c>
    </row>
    <row r="159" ht="26" customHeight="1" spans="1:14">
      <c r="A159" s="6">
        <v>157</v>
      </c>
      <c r="B159" s="7" t="s">
        <v>403</v>
      </c>
      <c r="C159" s="7" t="s">
        <v>88</v>
      </c>
      <c r="D159" s="8" t="s">
        <v>404</v>
      </c>
      <c r="E159" s="8">
        <v>1</v>
      </c>
      <c r="F159" s="8" t="s">
        <v>405</v>
      </c>
      <c r="G159" s="8" t="s">
        <v>406</v>
      </c>
      <c r="H159" s="8">
        <v>119</v>
      </c>
      <c r="I159" s="8">
        <v>106</v>
      </c>
      <c r="J159" s="8">
        <v>225</v>
      </c>
      <c r="K159" s="8">
        <v>15</v>
      </c>
      <c r="L159" s="8">
        <v>240</v>
      </c>
      <c r="M159" s="8">
        <v>80</v>
      </c>
      <c r="N159" s="8" cm="1">
        <f t="array" ref="N159">SUMPRODUCT(($D$3:$D$218=D159)*($M$3:$M$218&gt;M159))+1</f>
        <v>1</v>
      </c>
    </row>
    <row r="160" ht="26" customHeight="1" spans="1:14">
      <c r="A160" s="6">
        <v>158</v>
      </c>
      <c r="B160" s="7" t="s">
        <v>403</v>
      </c>
      <c r="C160" s="7" t="s">
        <v>88</v>
      </c>
      <c r="D160" s="8" t="s">
        <v>404</v>
      </c>
      <c r="E160" s="8">
        <v>1</v>
      </c>
      <c r="F160" s="8" t="s">
        <v>407</v>
      </c>
      <c r="G160" s="8" t="s">
        <v>408</v>
      </c>
      <c r="H160" s="8">
        <v>117.5</v>
      </c>
      <c r="I160" s="8">
        <v>108</v>
      </c>
      <c r="J160" s="8">
        <v>225.5</v>
      </c>
      <c r="K160" s="8">
        <v>0</v>
      </c>
      <c r="L160" s="8">
        <v>225.5</v>
      </c>
      <c r="M160" s="8">
        <v>75.1666666666667</v>
      </c>
      <c r="N160" s="8" cm="1">
        <f t="array" ref="N160">SUMPRODUCT(($D$3:$D$218=D160)*($M$3:$M$218&gt;M160))+1</f>
        <v>2</v>
      </c>
    </row>
    <row r="161" ht="26" customHeight="1" spans="1:14">
      <c r="A161" s="6">
        <v>159</v>
      </c>
      <c r="B161" s="7" t="s">
        <v>403</v>
      </c>
      <c r="C161" s="7" t="s">
        <v>88</v>
      </c>
      <c r="D161" s="8" t="s">
        <v>404</v>
      </c>
      <c r="E161" s="8">
        <v>1</v>
      </c>
      <c r="F161" s="8" t="s">
        <v>409</v>
      </c>
      <c r="G161" s="8" t="s">
        <v>410</v>
      </c>
      <c r="H161" s="8">
        <v>113.5</v>
      </c>
      <c r="I161" s="8">
        <v>105</v>
      </c>
      <c r="J161" s="8">
        <v>218.5</v>
      </c>
      <c r="K161" s="8">
        <v>0</v>
      </c>
      <c r="L161" s="8">
        <v>218.5</v>
      </c>
      <c r="M161" s="8">
        <v>72.8333333333333</v>
      </c>
      <c r="N161" s="8" cm="1">
        <f t="array" ref="N161">SUMPRODUCT(($D$3:$D$218=D161)*($M$3:$M$218&gt;M161))+1</f>
        <v>3</v>
      </c>
    </row>
    <row r="162" ht="26" customHeight="1" spans="1:14">
      <c r="A162" s="6">
        <v>160</v>
      </c>
      <c r="B162" s="7" t="s">
        <v>411</v>
      </c>
      <c r="C162" s="7" t="s">
        <v>88</v>
      </c>
      <c r="D162" s="8" t="s">
        <v>412</v>
      </c>
      <c r="E162" s="8">
        <v>1</v>
      </c>
      <c r="F162" s="8" t="s">
        <v>413</v>
      </c>
      <c r="G162" s="8" t="s">
        <v>414</v>
      </c>
      <c r="H162" s="8">
        <v>95.5</v>
      </c>
      <c r="I162" s="8">
        <v>90</v>
      </c>
      <c r="J162" s="8">
        <v>185.5</v>
      </c>
      <c r="K162" s="8">
        <v>0</v>
      </c>
      <c r="L162" s="8">
        <v>185.5</v>
      </c>
      <c r="M162" s="8">
        <v>61.8333333333333</v>
      </c>
      <c r="N162" s="8" cm="1">
        <f t="array" ref="N162">SUMPRODUCT(($D$3:$D$218=D162)*($M$3:$M$218&gt;M162))+1</f>
        <v>1</v>
      </c>
    </row>
    <row r="163" ht="26" customHeight="1" spans="1:14">
      <c r="A163" s="6">
        <v>161</v>
      </c>
      <c r="B163" s="7" t="s">
        <v>411</v>
      </c>
      <c r="C163" s="7" t="s">
        <v>88</v>
      </c>
      <c r="D163" s="8" t="s">
        <v>412</v>
      </c>
      <c r="E163" s="8">
        <v>1</v>
      </c>
      <c r="F163" s="8" t="s">
        <v>415</v>
      </c>
      <c r="G163" s="8" t="s">
        <v>416</v>
      </c>
      <c r="H163" s="8">
        <v>89</v>
      </c>
      <c r="I163" s="8">
        <v>95</v>
      </c>
      <c r="J163" s="8">
        <v>184</v>
      </c>
      <c r="K163" s="8">
        <v>0</v>
      </c>
      <c r="L163" s="8">
        <v>184</v>
      </c>
      <c r="M163" s="8">
        <v>61.3333333333333</v>
      </c>
      <c r="N163" s="8" cm="1">
        <f t="array" ref="N163">SUMPRODUCT(($D$3:$D$218=D163)*($M$3:$M$218&gt;M163))+1</f>
        <v>2</v>
      </c>
    </row>
    <row r="164" ht="26" customHeight="1" spans="1:14">
      <c r="A164" s="6">
        <v>162</v>
      </c>
      <c r="B164" s="7" t="s">
        <v>411</v>
      </c>
      <c r="C164" s="7" t="s">
        <v>88</v>
      </c>
      <c r="D164" s="8" t="s">
        <v>412</v>
      </c>
      <c r="E164" s="8">
        <v>1</v>
      </c>
      <c r="F164" s="8" t="s">
        <v>417</v>
      </c>
      <c r="G164" s="8" t="s">
        <v>418</v>
      </c>
      <c r="H164" s="8">
        <v>87.5</v>
      </c>
      <c r="I164" s="8">
        <v>95</v>
      </c>
      <c r="J164" s="8">
        <v>182.5</v>
      </c>
      <c r="K164" s="8">
        <v>0</v>
      </c>
      <c r="L164" s="8">
        <v>182.5</v>
      </c>
      <c r="M164" s="8">
        <v>60.8333333333333</v>
      </c>
      <c r="N164" s="8" cm="1">
        <f t="array" ref="N164">SUMPRODUCT(($D$3:$D$218=D164)*($M$3:$M$218&gt;M164))+1</f>
        <v>3</v>
      </c>
    </row>
    <row r="165" ht="26" customHeight="1" spans="1:14">
      <c r="A165" s="6">
        <v>163</v>
      </c>
      <c r="B165" s="7" t="s">
        <v>419</v>
      </c>
      <c r="C165" s="7" t="s">
        <v>209</v>
      </c>
      <c r="D165" s="8" t="s">
        <v>420</v>
      </c>
      <c r="E165" s="8">
        <v>1</v>
      </c>
      <c r="F165" s="8" t="s">
        <v>421</v>
      </c>
      <c r="G165" s="8" t="s">
        <v>422</v>
      </c>
      <c r="H165" s="8">
        <v>115.5</v>
      </c>
      <c r="I165" s="8">
        <v>104.5</v>
      </c>
      <c r="J165" s="8">
        <v>220</v>
      </c>
      <c r="K165" s="8">
        <v>0</v>
      </c>
      <c r="L165" s="8">
        <v>220</v>
      </c>
      <c r="M165" s="8">
        <v>73.3333333333333</v>
      </c>
      <c r="N165" s="8" cm="1">
        <f t="array" ref="N165">SUMPRODUCT(($D$3:$D$218=D165)*($M$3:$M$218&gt;M165))+1</f>
        <v>1</v>
      </c>
    </row>
    <row r="166" ht="26" customHeight="1" spans="1:14">
      <c r="A166" s="6">
        <v>164</v>
      </c>
      <c r="B166" s="7" t="s">
        <v>419</v>
      </c>
      <c r="C166" s="7" t="s">
        <v>209</v>
      </c>
      <c r="D166" s="8" t="s">
        <v>420</v>
      </c>
      <c r="E166" s="8">
        <v>1</v>
      </c>
      <c r="F166" s="8" t="s">
        <v>423</v>
      </c>
      <c r="G166" s="8" t="s">
        <v>424</v>
      </c>
      <c r="H166" s="8">
        <v>113.5</v>
      </c>
      <c r="I166" s="8">
        <v>105</v>
      </c>
      <c r="J166" s="8">
        <v>218.5</v>
      </c>
      <c r="K166" s="8">
        <v>0</v>
      </c>
      <c r="L166" s="8">
        <v>218.5</v>
      </c>
      <c r="M166" s="8">
        <v>72.8333333333333</v>
      </c>
      <c r="N166" s="8" cm="1">
        <f t="array" ref="N166">SUMPRODUCT(($D$3:$D$218=D166)*($M$3:$M$218&gt;M166))+1</f>
        <v>2</v>
      </c>
    </row>
    <row r="167" ht="26" customHeight="1" spans="1:14">
      <c r="A167" s="6">
        <v>165</v>
      </c>
      <c r="B167" s="7" t="s">
        <v>419</v>
      </c>
      <c r="C167" s="7" t="s">
        <v>209</v>
      </c>
      <c r="D167" s="8" t="s">
        <v>420</v>
      </c>
      <c r="E167" s="8">
        <v>1</v>
      </c>
      <c r="F167" s="8" t="s">
        <v>425</v>
      </c>
      <c r="G167" s="8" t="s">
        <v>426</v>
      </c>
      <c r="H167" s="8">
        <v>103</v>
      </c>
      <c r="I167" s="8">
        <v>114</v>
      </c>
      <c r="J167" s="8">
        <v>217</v>
      </c>
      <c r="K167" s="8">
        <v>0</v>
      </c>
      <c r="L167" s="8">
        <v>217</v>
      </c>
      <c r="M167" s="8">
        <v>72.3333333333333</v>
      </c>
      <c r="N167" s="8" cm="1">
        <f t="array" ref="N167">SUMPRODUCT(($D$3:$D$218=D167)*($M$3:$M$218&gt;M167))+1</f>
        <v>3</v>
      </c>
    </row>
    <row r="168" ht="26" customHeight="1" spans="1:14">
      <c r="A168" s="6">
        <v>166</v>
      </c>
      <c r="B168" s="7" t="s">
        <v>419</v>
      </c>
      <c r="C168" s="7" t="s">
        <v>217</v>
      </c>
      <c r="D168" s="8" t="s">
        <v>427</v>
      </c>
      <c r="E168" s="8">
        <v>1</v>
      </c>
      <c r="F168" s="8" t="s">
        <v>428</v>
      </c>
      <c r="G168" s="8" t="s">
        <v>429</v>
      </c>
      <c r="H168" s="8">
        <v>124</v>
      </c>
      <c r="I168" s="8">
        <v>102</v>
      </c>
      <c r="J168" s="8">
        <v>226</v>
      </c>
      <c r="K168" s="8">
        <v>0</v>
      </c>
      <c r="L168" s="8">
        <v>226</v>
      </c>
      <c r="M168" s="8">
        <v>75.3333333333333</v>
      </c>
      <c r="N168" s="8" cm="1">
        <f t="array" ref="N168">SUMPRODUCT(($D$3:$D$218=D168)*($M$3:$M$218&gt;M168))+1</f>
        <v>1</v>
      </c>
    </row>
    <row r="169" ht="26" customHeight="1" spans="1:14">
      <c r="A169" s="6">
        <v>167</v>
      </c>
      <c r="B169" s="7" t="s">
        <v>419</v>
      </c>
      <c r="C169" s="7" t="s">
        <v>217</v>
      </c>
      <c r="D169" s="8" t="s">
        <v>427</v>
      </c>
      <c r="E169" s="8">
        <v>1</v>
      </c>
      <c r="F169" s="8" t="s">
        <v>430</v>
      </c>
      <c r="G169" s="8" t="s">
        <v>431</v>
      </c>
      <c r="H169" s="8">
        <v>115.5</v>
      </c>
      <c r="I169" s="8">
        <v>107</v>
      </c>
      <c r="J169" s="8">
        <v>222.5</v>
      </c>
      <c r="K169" s="8">
        <v>0</v>
      </c>
      <c r="L169" s="8">
        <v>222.5</v>
      </c>
      <c r="M169" s="8">
        <v>74.1666666666667</v>
      </c>
      <c r="N169" s="8" cm="1">
        <f t="array" ref="N169">SUMPRODUCT(($D$3:$D$218=D169)*($M$3:$M$218&gt;M169))+1</f>
        <v>2</v>
      </c>
    </row>
    <row r="170" ht="26" customHeight="1" spans="1:14">
      <c r="A170" s="6">
        <v>168</v>
      </c>
      <c r="B170" s="7" t="s">
        <v>419</v>
      </c>
      <c r="C170" s="7" t="s">
        <v>217</v>
      </c>
      <c r="D170" s="8" t="s">
        <v>427</v>
      </c>
      <c r="E170" s="8">
        <v>1</v>
      </c>
      <c r="F170" s="8" t="s">
        <v>432</v>
      </c>
      <c r="G170" s="8" t="s">
        <v>433</v>
      </c>
      <c r="H170" s="8">
        <v>103.5</v>
      </c>
      <c r="I170" s="8">
        <v>95</v>
      </c>
      <c r="J170" s="8">
        <v>198.5</v>
      </c>
      <c r="K170" s="8">
        <v>15</v>
      </c>
      <c r="L170" s="8">
        <v>213.5</v>
      </c>
      <c r="M170" s="8">
        <v>71.1666666666667</v>
      </c>
      <c r="N170" s="8" cm="1">
        <f t="array" ref="N170">SUMPRODUCT(($D$3:$D$218=D170)*($M$3:$M$218&gt;M170))+1</f>
        <v>3</v>
      </c>
    </row>
    <row r="171" ht="26" customHeight="1" spans="1:14">
      <c r="A171" s="6">
        <v>169</v>
      </c>
      <c r="B171" s="7" t="s">
        <v>434</v>
      </c>
      <c r="C171" s="7" t="s">
        <v>88</v>
      </c>
      <c r="D171" s="8" t="s">
        <v>435</v>
      </c>
      <c r="E171" s="8">
        <v>1</v>
      </c>
      <c r="F171" s="8" t="s">
        <v>436</v>
      </c>
      <c r="G171" s="8" t="s">
        <v>437</v>
      </c>
      <c r="H171" s="8">
        <v>121.5</v>
      </c>
      <c r="I171" s="8">
        <v>97.5</v>
      </c>
      <c r="J171" s="8">
        <v>219</v>
      </c>
      <c r="K171" s="8">
        <v>0</v>
      </c>
      <c r="L171" s="8">
        <v>219</v>
      </c>
      <c r="M171" s="8">
        <v>73</v>
      </c>
      <c r="N171" s="8" cm="1">
        <f t="array" ref="N171">SUMPRODUCT(($D$3:$D$218=D171)*($M$3:$M$218&gt;M171))+1</f>
        <v>1</v>
      </c>
    </row>
    <row r="172" ht="26" customHeight="1" spans="1:14">
      <c r="A172" s="6">
        <v>170</v>
      </c>
      <c r="B172" s="7" t="s">
        <v>434</v>
      </c>
      <c r="C172" s="7" t="s">
        <v>88</v>
      </c>
      <c r="D172" s="8" t="s">
        <v>435</v>
      </c>
      <c r="E172" s="8">
        <v>1</v>
      </c>
      <c r="F172" s="8" t="s">
        <v>438</v>
      </c>
      <c r="G172" s="8" t="s">
        <v>439</v>
      </c>
      <c r="H172" s="8">
        <v>109.5</v>
      </c>
      <c r="I172" s="8">
        <v>96</v>
      </c>
      <c r="J172" s="8">
        <v>205.5</v>
      </c>
      <c r="K172" s="8">
        <v>0</v>
      </c>
      <c r="L172" s="8">
        <v>205.5</v>
      </c>
      <c r="M172" s="8">
        <v>68.5</v>
      </c>
      <c r="N172" s="8" cm="1">
        <f t="array" ref="N172">SUMPRODUCT(($D$3:$D$218=D172)*($M$3:$M$218&gt;M172))+1</f>
        <v>2</v>
      </c>
    </row>
    <row r="173" ht="26" customHeight="1" spans="1:14">
      <c r="A173" s="6">
        <v>171</v>
      </c>
      <c r="B173" s="7" t="s">
        <v>434</v>
      </c>
      <c r="C173" s="7" t="s">
        <v>88</v>
      </c>
      <c r="D173" s="8" t="s">
        <v>435</v>
      </c>
      <c r="E173" s="8">
        <v>1</v>
      </c>
      <c r="F173" s="8" t="s">
        <v>440</v>
      </c>
      <c r="G173" s="8" t="s">
        <v>441</v>
      </c>
      <c r="H173" s="8">
        <v>122</v>
      </c>
      <c r="I173" s="8">
        <v>83</v>
      </c>
      <c r="J173" s="8">
        <v>205</v>
      </c>
      <c r="K173" s="8">
        <v>0</v>
      </c>
      <c r="L173" s="8">
        <v>205</v>
      </c>
      <c r="M173" s="8">
        <v>68.3333333333333</v>
      </c>
      <c r="N173" s="8" cm="1">
        <f t="array" ref="N173">SUMPRODUCT(($D$3:$D$218=D173)*($M$3:$M$218&gt;M173))+1</f>
        <v>3</v>
      </c>
    </row>
    <row r="174" ht="26" customHeight="1" spans="1:14">
      <c r="A174" s="6">
        <v>172</v>
      </c>
      <c r="B174" s="7" t="s">
        <v>442</v>
      </c>
      <c r="C174" s="7" t="s">
        <v>88</v>
      </c>
      <c r="D174" s="8" t="s">
        <v>443</v>
      </c>
      <c r="E174" s="8">
        <v>1</v>
      </c>
      <c r="F174" s="8" t="s">
        <v>444</v>
      </c>
      <c r="G174" s="8" t="s">
        <v>445</v>
      </c>
      <c r="H174" s="8">
        <v>119.5</v>
      </c>
      <c r="I174" s="8">
        <v>90</v>
      </c>
      <c r="J174" s="8">
        <v>209.5</v>
      </c>
      <c r="K174" s="8">
        <v>0</v>
      </c>
      <c r="L174" s="8">
        <v>209.5</v>
      </c>
      <c r="M174" s="8">
        <v>69.8333333333333</v>
      </c>
      <c r="N174" s="8" cm="1">
        <f t="array" ref="N174">SUMPRODUCT(($D$3:$D$218=D174)*($M$3:$M$218&gt;M174))+1</f>
        <v>1</v>
      </c>
    </row>
    <row r="175" ht="26" customHeight="1" spans="1:14">
      <c r="A175" s="6">
        <v>173</v>
      </c>
      <c r="B175" s="7" t="s">
        <v>442</v>
      </c>
      <c r="C175" s="7" t="s">
        <v>88</v>
      </c>
      <c r="D175" s="8" t="s">
        <v>443</v>
      </c>
      <c r="E175" s="8">
        <v>1</v>
      </c>
      <c r="F175" s="8" t="s">
        <v>446</v>
      </c>
      <c r="G175" s="8" t="s">
        <v>447</v>
      </c>
      <c r="H175" s="8">
        <v>93</v>
      </c>
      <c r="I175" s="8">
        <v>105</v>
      </c>
      <c r="J175" s="8">
        <v>198</v>
      </c>
      <c r="K175" s="8">
        <v>0</v>
      </c>
      <c r="L175" s="8">
        <v>198</v>
      </c>
      <c r="M175" s="8">
        <v>66</v>
      </c>
      <c r="N175" s="8" cm="1">
        <f t="array" ref="N175">SUMPRODUCT(($D$3:$D$218=D175)*($M$3:$M$218&gt;M175))+1</f>
        <v>2</v>
      </c>
    </row>
    <row r="176" ht="26" customHeight="1" spans="1:14">
      <c r="A176" s="6">
        <v>174</v>
      </c>
      <c r="B176" s="7" t="s">
        <v>442</v>
      </c>
      <c r="C176" s="7" t="s">
        <v>88</v>
      </c>
      <c r="D176" s="8" t="s">
        <v>443</v>
      </c>
      <c r="E176" s="8">
        <v>1</v>
      </c>
      <c r="F176" s="8" t="s">
        <v>448</v>
      </c>
      <c r="G176" s="8" t="s">
        <v>449</v>
      </c>
      <c r="H176" s="8">
        <v>109</v>
      </c>
      <c r="I176" s="8">
        <v>89</v>
      </c>
      <c r="J176" s="8">
        <v>198</v>
      </c>
      <c r="K176" s="8">
        <v>0</v>
      </c>
      <c r="L176" s="8">
        <v>198</v>
      </c>
      <c r="M176" s="8">
        <v>66</v>
      </c>
      <c r="N176" s="8" cm="1">
        <f t="array" ref="N176">SUMPRODUCT(($D$3:$D$218=D176)*($M$3:$M$218&gt;M176))+1</f>
        <v>2</v>
      </c>
    </row>
    <row r="177" ht="26" customHeight="1" spans="1:14">
      <c r="A177" s="6">
        <v>175</v>
      </c>
      <c r="B177" s="7" t="s">
        <v>450</v>
      </c>
      <c r="C177" s="7" t="s">
        <v>451</v>
      </c>
      <c r="D177" s="8" t="s">
        <v>452</v>
      </c>
      <c r="E177" s="8">
        <v>1</v>
      </c>
      <c r="F177" s="8" t="s">
        <v>453</v>
      </c>
      <c r="G177" s="8" t="s">
        <v>454</v>
      </c>
      <c r="H177" s="8">
        <v>93.5</v>
      </c>
      <c r="I177" s="8">
        <v>67.5</v>
      </c>
      <c r="J177" s="8">
        <v>161</v>
      </c>
      <c r="K177" s="8">
        <v>15</v>
      </c>
      <c r="L177" s="8">
        <v>176</v>
      </c>
      <c r="M177" s="8">
        <v>58.6666666666667</v>
      </c>
      <c r="N177" s="8" cm="1">
        <f t="array" ref="N177">SUMPRODUCT(($D$3:$D$218=D177)*($M$3:$M$218&gt;M177))+1</f>
        <v>1</v>
      </c>
    </row>
    <row r="178" ht="26" customHeight="1" spans="1:14">
      <c r="A178" s="6">
        <v>176</v>
      </c>
      <c r="B178" s="7" t="s">
        <v>450</v>
      </c>
      <c r="C178" s="7" t="s">
        <v>451</v>
      </c>
      <c r="D178" s="8" t="s">
        <v>452</v>
      </c>
      <c r="E178" s="8">
        <v>1</v>
      </c>
      <c r="F178" s="8" t="s">
        <v>455</v>
      </c>
      <c r="G178" s="8" t="s">
        <v>456</v>
      </c>
      <c r="H178" s="8">
        <v>88.5</v>
      </c>
      <c r="I178" s="8">
        <v>78</v>
      </c>
      <c r="J178" s="8">
        <v>166.5</v>
      </c>
      <c r="K178" s="8">
        <v>0</v>
      </c>
      <c r="L178" s="8">
        <v>166.5</v>
      </c>
      <c r="M178" s="8">
        <v>55.5</v>
      </c>
      <c r="N178" s="8" cm="1">
        <f t="array" ref="N178">SUMPRODUCT(($D$3:$D$218=D178)*($M$3:$M$218&gt;M178))+1</f>
        <v>2</v>
      </c>
    </row>
    <row r="179" ht="26" customHeight="1" spans="1:14">
      <c r="A179" s="6">
        <v>177</v>
      </c>
      <c r="B179" s="7" t="s">
        <v>450</v>
      </c>
      <c r="C179" s="7" t="s">
        <v>451</v>
      </c>
      <c r="D179" s="8" t="s">
        <v>452</v>
      </c>
      <c r="E179" s="8">
        <v>1</v>
      </c>
      <c r="F179" s="8" t="s">
        <v>457</v>
      </c>
      <c r="G179" s="8" t="s">
        <v>458</v>
      </c>
      <c r="H179" s="8">
        <v>95.5</v>
      </c>
      <c r="I179" s="8">
        <v>52</v>
      </c>
      <c r="J179" s="8">
        <v>147.5</v>
      </c>
      <c r="K179" s="8">
        <v>0</v>
      </c>
      <c r="L179" s="8">
        <v>147.5</v>
      </c>
      <c r="M179" s="8">
        <v>49.1666666666667</v>
      </c>
      <c r="N179" s="8" cm="1">
        <f t="array" ref="N179">SUMPRODUCT(($D$3:$D$218=D179)*($M$3:$M$218&gt;M179))+1</f>
        <v>3</v>
      </c>
    </row>
    <row r="180" ht="26" customHeight="1" spans="1:14">
      <c r="A180" s="6">
        <v>178</v>
      </c>
      <c r="B180" s="7" t="s">
        <v>459</v>
      </c>
      <c r="C180" s="7" t="s">
        <v>88</v>
      </c>
      <c r="D180" s="8" t="s">
        <v>460</v>
      </c>
      <c r="E180" s="8">
        <v>1</v>
      </c>
      <c r="F180" s="8" t="s">
        <v>461</v>
      </c>
      <c r="G180" s="8" t="s">
        <v>462</v>
      </c>
      <c r="H180" s="8">
        <v>90</v>
      </c>
      <c r="I180" s="8">
        <v>79.5</v>
      </c>
      <c r="J180" s="8">
        <v>169.5</v>
      </c>
      <c r="K180" s="8">
        <v>0</v>
      </c>
      <c r="L180" s="8">
        <v>169.5</v>
      </c>
      <c r="M180" s="8">
        <v>56.5</v>
      </c>
      <c r="N180" s="8" cm="1">
        <f t="array" ref="N180">SUMPRODUCT(($D$3:$D$218=D180)*($M$3:$M$218&gt;M180))+1</f>
        <v>1</v>
      </c>
    </row>
    <row r="181" ht="26" customHeight="1" spans="1:14">
      <c r="A181" s="6">
        <v>179</v>
      </c>
      <c r="B181" s="7" t="s">
        <v>459</v>
      </c>
      <c r="C181" s="7" t="s">
        <v>88</v>
      </c>
      <c r="D181" s="8" t="s">
        <v>460</v>
      </c>
      <c r="E181" s="8">
        <v>1</v>
      </c>
      <c r="F181" s="8" t="s">
        <v>463</v>
      </c>
      <c r="G181" s="8" t="s">
        <v>464</v>
      </c>
      <c r="H181" s="8">
        <v>79.5</v>
      </c>
      <c r="I181" s="8">
        <v>51</v>
      </c>
      <c r="J181" s="8">
        <v>130.5</v>
      </c>
      <c r="K181" s="8">
        <v>0</v>
      </c>
      <c r="L181" s="8">
        <v>130.5</v>
      </c>
      <c r="M181" s="8">
        <v>43.5</v>
      </c>
      <c r="N181" s="8" cm="1">
        <f t="array" ref="N181">SUMPRODUCT(($D$3:$D$218=D181)*($M$3:$M$218&gt;M181))+1</f>
        <v>2</v>
      </c>
    </row>
    <row r="182" ht="26" customHeight="1" spans="1:14">
      <c r="A182" s="6">
        <v>180</v>
      </c>
      <c r="B182" s="7" t="s">
        <v>465</v>
      </c>
      <c r="C182" s="7" t="s">
        <v>88</v>
      </c>
      <c r="D182" s="8" t="s">
        <v>466</v>
      </c>
      <c r="E182" s="8">
        <v>1</v>
      </c>
      <c r="F182" s="8" t="s">
        <v>467</v>
      </c>
      <c r="G182" s="8" t="s">
        <v>468</v>
      </c>
      <c r="H182" s="8">
        <v>100.5</v>
      </c>
      <c r="I182" s="8">
        <v>110.5</v>
      </c>
      <c r="J182" s="8">
        <v>211</v>
      </c>
      <c r="K182" s="8">
        <v>15</v>
      </c>
      <c r="L182" s="8">
        <v>226</v>
      </c>
      <c r="M182" s="8">
        <v>75.3333333333333</v>
      </c>
      <c r="N182" s="8" cm="1">
        <f t="array" ref="N182">SUMPRODUCT(($D$3:$D$218=D182)*($M$3:$M$218&gt;M182))+1</f>
        <v>1</v>
      </c>
    </row>
    <row r="183" ht="26" customHeight="1" spans="1:14">
      <c r="A183" s="6">
        <v>181</v>
      </c>
      <c r="B183" s="7" t="s">
        <v>465</v>
      </c>
      <c r="C183" s="7" t="s">
        <v>88</v>
      </c>
      <c r="D183" s="8" t="s">
        <v>466</v>
      </c>
      <c r="E183" s="8">
        <v>1</v>
      </c>
      <c r="F183" s="8" t="s">
        <v>469</v>
      </c>
      <c r="G183" s="8" t="s">
        <v>470</v>
      </c>
      <c r="H183" s="8">
        <v>113.5</v>
      </c>
      <c r="I183" s="8">
        <v>107.5</v>
      </c>
      <c r="J183" s="8">
        <v>221</v>
      </c>
      <c r="K183" s="8">
        <v>0</v>
      </c>
      <c r="L183" s="8">
        <v>221</v>
      </c>
      <c r="M183" s="8">
        <v>73.6666666666667</v>
      </c>
      <c r="N183" s="8" cm="1">
        <f t="array" ref="N183">SUMPRODUCT(($D$3:$D$218=D183)*($M$3:$M$218&gt;M183))+1</f>
        <v>2</v>
      </c>
    </row>
    <row r="184" ht="26" customHeight="1" spans="1:14">
      <c r="A184" s="6">
        <v>182</v>
      </c>
      <c r="B184" s="7" t="s">
        <v>465</v>
      </c>
      <c r="C184" s="7" t="s">
        <v>88</v>
      </c>
      <c r="D184" s="8" t="s">
        <v>466</v>
      </c>
      <c r="E184" s="8">
        <v>1</v>
      </c>
      <c r="F184" s="8" t="s">
        <v>471</v>
      </c>
      <c r="G184" s="8" t="s">
        <v>472</v>
      </c>
      <c r="H184" s="8">
        <v>117.5</v>
      </c>
      <c r="I184" s="8">
        <v>102</v>
      </c>
      <c r="J184" s="8">
        <v>219.5</v>
      </c>
      <c r="K184" s="8">
        <v>0</v>
      </c>
      <c r="L184" s="8">
        <v>219.5</v>
      </c>
      <c r="M184" s="8">
        <v>73.1666666666667</v>
      </c>
      <c r="N184" s="8" cm="1">
        <f t="array" ref="N184">SUMPRODUCT(($D$3:$D$218=D184)*($M$3:$M$218&gt;M184))+1</f>
        <v>3</v>
      </c>
    </row>
    <row r="185" ht="26" customHeight="1" spans="1:14">
      <c r="A185" s="6">
        <v>183</v>
      </c>
      <c r="B185" s="7" t="s">
        <v>473</v>
      </c>
      <c r="C185" s="7" t="s">
        <v>88</v>
      </c>
      <c r="D185" s="8" t="s">
        <v>474</v>
      </c>
      <c r="E185" s="8">
        <v>1</v>
      </c>
      <c r="F185" s="8" t="s">
        <v>475</v>
      </c>
      <c r="G185" s="8" t="s">
        <v>476</v>
      </c>
      <c r="H185" s="8">
        <v>109</v>
      </c>
      <c r="I185" s="8">
        <v>108</v>
      </c>
      <c r="J185" s="8">
        <v>217</v>
      </c>
      <c r="K185" s="8">
        <v>0</v>
      </c>
      <c r="L185" s="8">
        <v>217</v>
      </c>
      <c r="M185" s="8">
        <v>72.3333333333333</v>
      </c>
      <c r="N185" s="8" cm="1">
        <f t="array" ref="N185">SUMPRODUCT(($D$3:$D$218=D185)*($M$3:$M$218&gt;M185))+1</f>
        <v>1</v>
      </c>
    </row>
    <row r="186" ht="26" customHeight="1" spans="1:14">
      <c r="A186" s="6">
        <v>184</v>
      </c>
      <c r="B186" s="7" t="s">
        <v>473</v>
      </c>
      <c r="C186" s="7" t="s">
        <v>88</v>
      </c>
      <c r="D186" s="8" t="s">
        <v>474</v>
      </c>
      <c r="E186" s="8">
        <v>1</v>
      </c>
      <c r="F186" s="8" t="s">
        <v>477</v>
      </c>
      <c r="G186" s="8" t="s">
        <v>478</v>
      </c>
      <c r="H186" s="8">
        <v>111.5</v>
      </c>
      <c r="I186" s="8">
        <v>103</v>
      </c>
      <c r="J186" s="8">
        <v>214.5</v>
      </c>
      <c r="K186" s="8">
        <v>0</v>
      </c>
      <c r="L186" s="8">
        <v>214.5</v>
      </c>
      <c r="M186" s="8">
        <v>71.5</v>
      </c>
      <c r="N186" s="8" cm="1">
        <f t="array" ref="N186">SUMPRODUCT(($D$3:$D$218=D186)*($M$3:$M$218&gt;M186))+1</f>
        <v>2</v>
      </c>
    </row>
    <row r="187" ht="26" customHeight="1" spans="1:14">
      <c r="A187" s="6">
        <v>185</v>
      </c>
      <c r="B187" s="7" t="s">
        <v>473</v>
      </c>
      <c r="C187" s="7" t="s">
        <v>88</v>
      </c>
      <c r="D187" s="8" t="s">
        <v>474</v>
      </c>
      <c r="E187" s="8">
        <v>1</v>
      </c>
      <c r="F187" s="8" t="s">
        <v>479</v>
      </c>
      <c r="G187" s="8" t="s">
        <v>480</v>
      </c>
      <c r="H187" s="8">
        <v>110</v>
      </c>
      <c r="I187" s="8">
        <v>103</v>
      </c>
      <c r="J187" s="8">
        <v>213</v>
      </c>
      <c r="K187" s="8">
        <v>0</v>
      </c>
      <c r="L187" s="8">
        <v>213</v>
      </c>
      <c r="M187" s="8">
        <v>71</v>
      </c>
      <c r="N187" s="8" cm="1">
        <f t="array" ref="N187">SUMPRODUCT(($D$3:$D$218=D187)*($M$3:$M$218&gt;M187))+1</f>
        <v>3</v>
      </c>
    </row>
    <row r="188" ht="26" customHeight="1" spans="1:14">
      <c r="A188" s="6">
        <v>186</v>
      </c>
      <c r="B188" s="7" t="s">
        <v>481</v>
      </c>
      <c r="C188" s="7" t="s">
        <v>209</v>
      </c>
      <c r="D188" s="8" t="s">
        <v>482</v>
      </c>
      <c r="E188" s="8">
        <v>1</v>
      </c>
      <c r="F188" s="8" t="s">
        <v>483</v>
      </c>
      <c r="G188" s="8" t="s">
        <v>484</v>
      </c>
      <c r="H188" s="8">
        <v>110</v>
      </c>
      <c r="I188" s="8">
        <v>112</v>
      </c>
      <c r="J188" s="8">
        <v>222</v>
      </c>
      <c r="K188" s="8">
        <v>0</v>
      </c>
      <c r="L188" s="8">
        <v>222</v>
      </c>
      <c r="M188" s="8">
        <v>74</v>
      </c>
      <c r="N188" s="8" cm="1">
        <f t="array" ref="N188">SUMPRODUCT(($D$3:$D$218=D188)*($M$3:$M$218&gt;M188))+1</f>
        <v>1</v>
      </c>
    </row>
    <row r="189" ht="26" customHeight="1" spans="1:14">
      <c r="A189" s="6">
        <v>187</v>
      </c>
      <c r="B189" s="7" t="s">
        <v>481</v>
      </c>
      <c r="C189" s="7" t="s">
        <v>209</v>
      </c>
      <c r="D189" s="8" t="s">
        <v>482</v>
      </c>
      <c r="E189" s="8">
        <v>1</v>
      </c>
      <c r="F189" s="8" t="s">
        <v>485</v>
      </c>
      <c r="G189" s="8" t="s">
        <v>486</v>
      </c>
      <c r="H189" s="8">
        <v>104.5</v>
      </c>
      <c r="I189" s="8">
        <v>110</v>
      </c>
      <c r="J189" s="8">
        <v>214.5</v>
      </c>
      <c r="K189" s="8">
        <v>0</v>
      </c>
      <c r="L189" s="8">
        <v>214.5</v>
      </c>
      <c r="M189" s="8">
        <v>71.5</v>
      </c>
      <c r="N189" s="8" cm="1">
        <f t="array" ref="N189">SUMPRODUCT(($D$3:$D$218=D189)*($M$3:$M$218&gt;M189))+1</f>
        <v>2</v>
      </c>
    </row>
    <row r="190" ht="26" customHeight="1" spans="1:14">
      <c r="A190" s="6">
        <v>188</v>
      </c>
      <c r="B190" s="7" t="s">
        <v>481</v>
      </c>
      <c r="C190" s="7" t="s">
        <v>209</v>
      </c>
      <c r="D190" s="8" t="s">
        <v>482</v>
      </c>
      <c r="E190" s="8">
        <v>1</v>
      </c>
      <c r="F190" s="8" t="s">
        <v>487</v>
      </c>
      <c r="G190" s="8" t="s">
        <v>488</v>
      </c>
      <c r="H190" s="8">
        <v>99.5</v>
      </c>
      <c r="I190" s="8">
        <v>96</v>
      </c>
      <c r="J190" s="8">
        <v>195.5</v>
      </c>
      <c r="K190" s="8">
        <v>0</v>
      </c>
      <c r="L190" s="8">
        <v>195.5</v>
      </c>
      <c r="M190" s="8">
        <v>65.1666666666667</v>
      </c>
      <c r="N190" s="8" cm="1">
        <f t="array" ref="N190">SUMPRODUCT(($D$3:$D$218=D190)*($M$3:$M$218&gt;M190))+1</f>
        <v>3</v>
      </c>
    </row>
    <row r="191" ht="26" customHeight="1" spans="1:14">
      <c r="A191" s="6">
        <v>189</v>
      </c>
      <c r="B191" s="7" t="s">
        <v>481</v>
      </c>
      <c r="C191" s="7" t="s">
        <v>217</v>
      </c>
      <c r="D191" s="8" t="s">
        <v>489</v>
      </c>
      <c r="E191" s="8">
        <v>1</v>
      </c>
      <c r="F191" s="8" t="s">
        <v>490</v>
      </c>
      <c r="G191" s="8" t="s">
        <v>491</v>
      </c>
      <c r="H191" s="8">
        <v>92</v>
      </c>
      <c r="I191" s="8">
        <v>105</v>
      </c>
      <c r="J191" s="8">
        <v>197</v>
      </c>
      <c r="K191" s="8">
        <v>0</v>
      </c>
      <c r="L191" s="8">
        <v>197</v>
      </c>
      <c r="M191" s="8">
        <v>65.6666666666667</v>
      </c>
      <c r="N191" s="8" cm="1">
        <f t="array" ref="N191">SUMPRODUCT(($D$3:$D$218=D191)*($M$3:$M$218&gt;M191))+1</f>
        <v>1</v>
      </c>
    </row>
    <row r="192" ht="26" customHeight="1" spans="1:14">
      <c r="A192" s="6">
        <v>190</v>
      </c>
      <c r="B192" s="7" t="s">
        <v>481</v>
      </c>
      <c r="C192" s="7" t="s">
        <v>217</v>
      </c>
      <c r="D192" s="8" t="s">
        <v>489</v>
      </c>
      <c r="E192" s="8">
        <v>1</v>
      </c>
      <c r="F192" s="8" t="s">
        <v>492</v>
      </c>
      <c r="G192" s="8" t="s">
        <v>493</v>
      </c>
      <c r="H192" s="8">
        <v>94.5</v>
      </c>
      <c r="I192" s="8">
        <v>101</v>
      </c>
      <c r="J192" s="8">
        <v>195.5</v>
      </c>
      <c r="K192" s="8">
        <v>0</v>
      </c>
      <c r="L192" s="8">
        <v>195.5</v>
      </c>
      <c r="M192" s="8">
        <v>65.1666666666667</v>
      </c>
      <c r="N192" s="8" cm="1">
        <f t="array" ref="N192">SUMPRODUCT(($D$3:$D$218=D192)*($M$3:$M$218&gt;M192))+1</f>
        <v>2</v>
      </c>
    </row>
    <row r="193" ht="26" customHeight="1" spans="1:14">
      <c r="A193" s="6">
        <v>191</v>
      </c>
      <c r="B193" s="7" t="s">
        <v>481</v>
      </c>
      <c r="C193" s="7" t="s">
        <v>217</v>
      </c>
      <c r="D193" s="8" t="s">
        <v>489</v>
      </c>
      <c r="E193" s="8">
        <v>1</v>
      </c>
      <c r="F193" s="8" t="s">
        <v>494</v>
      </c>
      <c r="G193" s="8" t="s">
        <v>495</v>
      </c>
      <c r="H193" s="8">
        <v>95.5</v>
      </c>
      <c r="I193" s="8">
        <v>99.5</v>
      </c>
      <c r="J193" s="8">
        <v>195</v>
      </c>
      <c r="K193" s="8">
        <v>0</v>
      </c>
      <c r="L193" s="8">
        <v>195</v>
      </c>
      <c r="M193" s="8">
        <v>65</v>
      </c>
      <c r="N193" s="8" cm="1">
        <f t="array" ref="N193">SUMPRODUCT(($D$3:$D$218=D193)*($M$3:$M$218&gt;M193))+1</f>
        <v>3</v>
      </c>
    </row>
    <row r="194" ht="26" customHeight="1" spans="1:14">
      <c r="A194" s="6">
        <v>192</v>
      </c>
      <c r="B194" s="7" t="s">
        <v>496</v>
      </c>
      <c r="C194" s="7" t="s">
        <v>88</v>
      </c>
      <c r="D194" s="8" t="s">
        <v>497</v>
      </c>
      <c r="E194" s="8">
        <v>1</v>
      </c>
      <c r="F194" s="8" t="s">
        <v>498</v>
      </c>
      <c r="G194" s="8" t="s">
        <v>499</v>
      </c>
      <c r="H194" s="8">
        <v>90.5</v>
      </c>
      <c r="I194" s="8">
        <v>95</v>
      </c>
      <c r="J194" s="8">
        <v>185.5</v>
      </c>
      <c r="K194" s="8">
        <v>15</v>
      </c>
      <c r="L194" s="8">
        <v>200.5</v>
      </c>
      <c r="M194" s="8">
        <v>66.8333333333333</v>
      </c>
      <c r="N194" s="8" cm="1">
        <f t="array" ref="N194">SUMPRODUCT(($D$3:$D$218=D194)*($M$3:$M$218&gt;M194))+1</f>
        <v>1</v>
      </c>
    </row>
    <row r="195" ht="26" customHeight="1" spans="1:14">
      <c r="A195" s="6">
        <v>193</v>
      </c>
      <c r="B195" s="7" t="s">
        <v>496</v>
      </c>
      <c r="C195" s="7" t="s">
        <v>88</v>
      </c>
      <c r="D195" s="8" t="s">
        <v>497</v>
      </c>
      <c r="E195" s="8">
        <v>1</v>
      </c>
      <c r="F195" s="8" t="s">
        <v>500</v>
      </c>
      <c r="G195" s="8" t="s">
        <v>501</v>
      </c>
      <c r="H195" s="8">
        <v>98.5</v>
      </c>
      <c r="I195" s="8">
        <v>93</v>
      </c>
      <c r="J195" s="8">
        <v>191.5</v>
      </c>
      <c r="K195" s="8">
        <v>0</v>
      </c>
      <c r="L195" s="8">
        <v>191.5</v>
      </c>
      <c r="M195" s="8">
        <v>63.8333333333333</v>
      </c>
      <c r="N195" s="8" cm="1">
        <f t="array" ref="N195">SUMPRODUCT(($D$3:$D$218=D195)*($M$3:$M$218&gt;M195))+1</f>
        <v>2</v>
      </c>
    </row>
    <row r="196" ht="26" customHeight="1" spans="1:14">
      <c r="A196" s="6">
        <v>194</v>
      </c>
      <c r="B196" s="7" t="s">
        <v>496</v>
      </c>
      <c r="C196" s="7" t="s">
        <v>88</v>
      </c>
      <c r="D196" s="8" t="s">
        <v>497</v>
      </c>
      <c r="E196" s="8">
        <v>1</v>
      </c>
      <c r="F196" s="8" t="s">
        <v>502</v>
      </c>
      <c r="G196" s="8" t="s">
        <v>503</v>
      </c>
      <c r="H196" s="8">
        <v>92</v>
      </c>
      <c r="I196" s="8">
        <v>92.5</v>
      </c>
      <c r="J196" s="8">
        <v>184.5</v>
      </c>
      <c r="K196" s="8">
        <v>0</v>
      </c>
      <c r="L196" s="8">
        <v>184.5</v>
      </c>
      <c r="M196" s="8">
        <v>61.5</v>
      </c>
      <c r="N196" s="8" cm="1">
        <f t="array" ref="N196">SUMPRODUCT(($D$3:$D$218=D196)*($M$3:$M$218&gt;M196))+1</f>
        <v>3</v>
      </c>
    </row>
    <row r="197" ht="26" customHeight="1" spans="1:14">
      <c r="A197" s="6">
        <v>195</v>
      </c>
      <c r="B197" s="7" t="s">
        <v>504</v>
      </c>
      <c r="C197" s="7" t="s">
        <v>88</v>
      </c>
      <c r="D197" s="8" t="s">
        <v>505</v>
      </c>
      <c r="E197" s="8">
        <v>1</v>
      </c>
      <c r="F197" s="8" t="s">
        <v>506</v>
      </c>
      <c r="G197" s="8" t="s">
        <v>507</v>
      </c>
      <c r="H197" s="8">
        <v>113</v>
      </c>
      <c r="I197" s="8">
        <v>106</v>
      </c>
      <c r="J197" s="8">
        <v>219</v>
      </c>
      <c r="K197" s="8">
        <v>0</v>
      </c>
      <c r="L197" s="8">
        <v>219</v>
      </c>
      <c r="M197" s="8">
        <v>73</v>
      </c>
      <c r="N197" s="8" cm="1">
        <f t="array" ref="N197">SUMPRODUCT(($D$3:$D$218=D197)*($M$3:$M$218&gt;M197))+1</f>
        <v>1</v>
      </c>
    </row>
    <row r="198" ht="26" customHeight="1" spans="1:14">
      <c r="A198" s="6">
        <v>196</v>
      </c>
      <c r="B198" s="7" t="s">
        <v>504</v>
      </c>
      <c r="C198" s="7" t="s">
        <v>88</v>
      </c>
      <c r="D198" s="8" t="s">
        <v>505</v>
      </c>
      <c r="E198" s="8">
        <v>1</v>
      </c>
      <c r="F198" s="8" t="s">
        <v>508</v>
      </c>
      <c r="G198" s="8" t="s">
        <v>509</v>
      </c>
      <c r="H198" s="8">
        <v>101</v>
      </c>
      <c r="I198" s="8">
        <v>110</v>
      </c>
      <c r="J198" s="8">
        <v>211</v>
      </c>
      <c r="K198" s="8">
        <v>0</v>
      </c>
      <c r="L198" s="8">
        <v>211</v>
      </c>
      <c r="M198" s="8">
        <v>70.3333333333333</v>
      </c>
      <c r="N198" s="8" cm="1">
        <f t="array" ref="N198">SUMPRODUCT(($D$3:$D$218=D198)*($M$3:$M$218&gt;M198))+1</f>
        <v>2</v>
      </c>
    </row>
    <row r="199" ht="26" customHeight="1" spans="1:14">
      <c r="A199" s="6">
        <v>197</v>
      </c>
      <c r="B199" s="7" t="s">
        <v>504</v>
      </c>
      <c r="C199" s="7" t="s">
        <v>88</v>
      </c>
      <c r="D199" s="8" t="s">
        <v>505</v>
      </c>
      <c r="E199" s="8">
        <v>1</v>
      </c>
      <c r="F199" s="8" t="s">
        <v>510</v>
      </c>
      <c r="G199" s="8" t="s">
        <v>511</v>
      </c>
      <c r="H199" s="8">
        <v>99.5</v>
      </c>
      <c r="I199" s="8">
        <v>111</v>
      </c>
      <c r="J199" s="8">
        <v>210.5</v>
      </c>
      <c r="K199" s="8">
        <v>0</v>
      </c>
      <c r="L199" s="8">
        <v>210.5</v>
      </c>
      <c r="M199" s="8">
        <v>70.1666666666667</v>
      </c>
      <c r="N199" s="8" cm="1">
        <f t="array" ref="N199">SUMPRODUCT(($D$3:$D$218=D199)*($M$3:$M$218&gt;M199))+1</f>
        <v>3</v>
      </c>
    </row>
    <row r="200" ht="26" customHeight="1" spans="1:14">
      <c r="A200" s="6">
        <v>198</v>
      </c>
      <c r="B200" s="7" t="s">
        <v>512</v>
      </c>
      <c r="C200" s="7" t="s">
        <v>513</v>
      </c>
      <c r="D200" s="8" t="s">
        <v>514</v>
      </c>
      <c r="E200" s="8">
        <v>1</v>
      </c>
      <c r="F200" s="8" t="s">
        <v>515</v>
      </c>
      <c r="G200" s="8" t="s">
        <v>516</v>
      </c>
      <c r="H200" s="8">
        <v>98.5</v>
      </c>
      <c r="I200" s="8">
        <v>74</v>
      </c>
      <c r="J200" s="8">
        <v>172.5</v>
      </c>
      <c r="K200" s="8">
        <v>0</v>
      </c>
      <c r="L200" s="8">
        <v>172.5</v>
      </c>
      <c r="M200" s="8">
        <v>57.5</v>
      </c>
      <c r="N200" s="8" cm="1">
        <f t="array" ref="N200">SUMPRODUCT(($D$3:$D$218=D200)*($M$3:$M$218&gt;M200))+1</f>
        <v>1</v>
      </c>
    </row>
    <row r="201" ht="26" customHeight="1" spans="1:14">
      <c r="A201" s="6">
        <v>199</v>
      </c>
      <c r="B201" s="7" t="s">
        <v>512</v>
      </c>
      <c r="C201" s="7" t="s">
        <v>513</v>
      </c>
      <c r="D201" s="8" t="s">
        <v>514</v>
      </c>
      <c r="E201" s="8">
        <v>1</v>
      </c>
      <c r="F201" s="8" t="s">
        <v>517</v>
      </c>
      <c r="G201" s="8" t="s">
        <v>518</v>
      </c>
      <c r="H201" s="8">
        <v>85.5</v>
      </c>
      <c r="I201" s="8">
        <v>75.5</v>
      </c>
      <c r="J201" s="8">
        <v>161</v>
      </c>
      <c r="K201" s="8">
        <v>0</v>
      </c>
      <c r="L201" s="8">
        <v>161</v>
      </c>
      <c r="M201" s="8">
        <v>53.6666666666667</v>
      </c>
      <c r="N201" s="8" cm="1">
        <f t="array" ref="N201">SUMPRODUCT(($D$3:$D$218=D201)*($M$3:$M$218&gt;M201))+1</f>
        <v>2</v>
      </c>
    </row>
    <row r="202" ht="26" customHeight="1" spans="1:14">
      <c r="A202" s="6">
        <v>200</v>
      </c>
      <c r="B202" s="7" t="s">
        <v>512</v>
      </c>
      <c r="C202" s="7" t="s">
        <v>513</v>
      </c>
      <c r="D202" s="8" t="s">
        <v>514</v>
      </c>
      <c r="E202" s="8">
        <v>1</v>
      </c>
      <c r="F202" s="8" t="s">
        <v>519</v>
      </c>
      <c r="G202" s="8" t="s">
        <v>520</v>
      </c>
      <c r="H202" s="8">
        <v>69</v>
      </c>
      <c r="I202" s="8">
        <v>74.5</v>
      </c>
      <c r="J202" s="8">
        <v>143.5</v>
      </c>
      <c r="K202" s="8">
        <v>0</v>
      </c>
      <c r="L202" s="8">
        <v>143.5</v>
      </c>
      <c r="M202" s="8">
        <v>47.8333333333333</v>
      </c>
      <c r="N202" s="8" cm="1">
        <f t="array" ref="N202">SUMPRODUCT(($D$3:$D$218=D202)*($M$3:$M$218&gt;M202))+1</f>
        <v>3</v>
      </c>
    </row>
    <row r="203" ht="26" customHeight="1" spans="1:14">
      <c r="A203" s="6">
        <v>201</v>
      </c>
      <c r="B203" s="7" t="s">
        <v>521</v>
      </c>
      <c r="C203" s="7" t="s">
        <v>522</v>
      </c>
      <c r="D203" s="8" t="s">
        <v>523</v>
      </c>
      <c r="E203" s="8">
        <v>1</v>
      </c>
      <c r="F203" s="8" t="s">
        <v>524</v>
      </c>
      <c r="G203" s="8" t="s">
        <v>525</v>
      </c>
      <c r="H203" s="8">
        <v>116</v>
      </c>
      <c r="I203" s="8">
        <v>126</v>
      </c>
      <c r="J203" s="8">
        <v>242</v>
      </c>
      <c r="K203" s="8">
        <v>0</v>
      </c>
      <c r="L203" s="8">
        <v>242</v>
      </c>
      <c r="M203" s="8">
        <v>80.6666666666667</v>
      </c>
      <c r="N203" s="8" cm="1">
        <f t="array" ref="N203">SUMPRODUCT(($D$3:$D$218=D203)*($M$3:$M$218&gt;M203))+1</f>
        <v>1</v>
      </c>
    </row>
    <row r="204" ht="26" customHeight="1" spans="1:14">
      <c r="A204" s="6">
        <v>202</v>
      </c>
      <c r="B204" s="7" t="s">
        <v>521</v>
      </c>
      <c r="C204" s="7" t="s">
        <v>522</v>
      </c>
      <c r="D204" s="8" t="s">
        <v>523</v>
      </c>
      <c r="E204" s="8">
        <v>1</v>
      </c>
      <c r="F204" s="8" t="s">
        <v>526</v>
      </c>
      <c r="G204" s="8" t="s">
        <v>527</v>
      </c>
      <c r="H204" s="8">
        <v>100</v>
      </c>
      <c r="I204" s="8">
        <v>120</v>
      </c>
      <c r="J204" s="8">
        <v>220</v>
      </c>
      <c r="K204" s="8">
        <v>0</v>
      </c>
      <c r="L204" s="8">
        <v>220</v>
      </c>
      <c r="M204" s="8">
        <v>73.3333333333333</v>
      </c>
      <c r="N204" s="8" cm="1">
        <f t="array" ref="N204">SUMPRODUCT(($D$3:$D$218=D204)*($M$3:$M$218&gt;M204))+1</f>
        <v>2</v>
      </c>
    </row>
    <row r="205" ht="26" customHeight="1" spans="1:14">
      <c r="A205" s="6">
        <v>203</v>
      </c>
      <c r="B205" s="7" t="s">
        <v>521</v>
      </c>
      <c r="C205" s="7" t="s">
        <v>522</v>
      </c>
      <c r="D205" s="8" t="s">
        <v>523</v>
      </c>
      <c r="E205" s="8">
        <v>1</v>
      </c>
      <c r="F205" s="8" t="s">
        <v>528</v>
      </c>
      <c r="G205" s="8" t="s">
        <v>529</v>
      </c>
      <c r="H205" s="8">
        <v>113</v>
      </c>
      <c r="I205" s="8">
        <v>100</v>
      </c>
      <c r="J205" s="8">
        <v>213</v>
      </c>
      <c r="K205" s="8">
        <v>0</v>
      </c>
      <c r="L205" s="8">
        <v>213</v>
      </c>
      <c r="M205" s="8">
        <v>71</v>
      </c>
      <c r="N205" s="8" cm="1">
        <f t="array" ref="N205">SUMPRODUCT(($D$3:$D$218=D205)*($M$3:$M$218&gt;M205))+1</f>
        <v>3</v>
      </c>
    </row>
    <row r="206" ht="26" customHeight="1" spans="1:14">
      <c r="A206" s="6">
        <v>204</v>
      </c>
      <c r="B206" s="7" t="s">
        <v>521</v>
      </c>
      <c r="C206" s="7" t="s">
        <v>530</v>
      </c>
      <c r="D206" s="8" t="s">
        <v>531</v>
      </c>
      <c r="E206" s="8">
        <v>1</v>
      </c>
      <c r="F206" s="8" t="s">
        <v>532</v>
      </c>
      <c r="G206" s="8" t="s">
        <v>533</v>
      </c>
      <c r="H206" s="8">
        <v>131.5</v>
      </c>
      <c r="I206" s="8">
        <v>116</v>
      </c>
      <c r="J206" s="8">
        <v>247.5</v>
      </c>
      <c r="K206" s="8">
        <v>0</v>
      </c>
      <c r="L206" s="8">
        <v>247.5</v>
      </c>
      <c r="M206" s="8">
        <v>82.5</v>
      </c>
      <c r="N206" s="8" cm="1">
        <f t="array" ref="N206">SUMPRODUCT(($D$3:$D$218=D206)*($M$3:$M$218&gt;M206))+1</f>
        <v>1</v>
      </c>
    </row>
    <row r="207" ht="26" customHeight="1" spans="1:14">
      <c r="A207" s="6">
        <v>205</v>
      </c>
      <c r="B207" s="7" t="s">
        <v>521</v>
      </c>
      <c r="C207" s="7" t="s">
        <v>530</v>
      </c>
      <c r="D207" s="8" t="s">
        <v>531</v>
      </c>
      <c r="E207" s="8">
        <v>1</v>
      </c>
      <c r="F207" s="8" t="s">
        <v>534</v>
      </c>
      <c r="G207" s="8" t="s">
        <v>535</v>
      </c>
      <c r="H207" s="8">
        <v>119</v>
      </c>
      <c r="I207" s="8">
        <v>109.5</v>
      </c>
      <c r="J207" s="8">
        <v>228.5</v>
      </c>
      <c r="K207" s="8">
        <v>0</v>
      </c>
      <c r="L207" s="8">
        <v>228.5</v>
      </c>
      <c r="M207" s="8">
        <v>76.1666666666667</v>
      </c>
      <c r="N207" s="8" cm="1">
        <f t="array" ref="N207">SUMPRODUCT(($D$3:$D$218=D207)*($M$3:$M$218&gt;M207))+1</f>
        <v>2</v>
      </c>
    </row>
    <row r="208" ht="26" customHeight="1" spans="1:14">
      <c r="A208" s="6">
        <v>206</v>
      </c>
      <c r="B208" s="7" t="s">
        <v>521</v>
      </c>
      <c r="C208" s="7" t="s">
        <v>530</v>
      </c>
      <c r="D208" s="8" t="s">
        <v>531</v>
      </c>
      <c r="E208" s="8">
        <v>1</v>
      </c>
      <c r="F208" s="8" t="s">
        <v>536</v>
      </c>
      <c r="G208" s="8" t="s">
        <v>537</v>
      </c>
      <c r="H208" s="8">
        <v>111.5</v>
      </c>
      <c r="I208" s="8">
        <v>113</v>
      </c>
      <c r="J208" s="8">
        <v>224.5</v>
      </c>
      <c r="K208" s="8">
        <v>0</v>
      </c>
      <c r="L208" s="8">
        <v>224.5</v>
      </c>
      <c r="M208" s="8">
        <v>74.8333333333333</v>
      </c>
      <c r="N208" s="8" cm="1">
        <f t="array" ref="N208">SUMPRODUCT(($D$3:$D$218=D208)*($M$3:$M$218&gt;M208))+1</f>
        <v>3</v>
      </c>
    </row>
    <row r="209" ht="26" customHeight="1" spans="1:14">
      <c r="A209" s="6">
        <v>207</v>
      </c>
      <c r="B209" s="7" t="s">
        <v>521</v>
      </c>
      <c r="C209" s="7" t="s">
        <v>530</v>
      </c>
      <c r="D209" s="8" t="s">
        <v>531</v>
      </c>
      <c r="E209" s="8">
        <v>1</v>
      </c>
      <c r="F209" s="8" t="s">
        <v>538</v>
      </c>
      <c r="G209" s="8" t="s">
        <v>539</v>
      </c>
      <c r="H209" s="8">
        <v>115.5</v>
      </c>
      <c r="I209" s="8">
        <v>109</v>
      </c>
      <c r="J209" s="8">
        <v>224.5</v>
      </c>
      <c r="K209" s="8">
        <v>0</v>
      </c>
      <c r="L209" s="8">
        <v>224.5</v>
      </c>
      <c r="M209" s="8">
        <v>74.8333333333333</v>
      </c>
      <c r="N209" s="8" cm="1">
        <f t="array" ref="N209">SUMPRODUCT(($D$3:$D$218=D209)*($M$3:$M$218&gt;M209))+1</f>
        <v>3</v>
      </c>
    </row>
    <row r="210" ht="26" customHeight="1" spans="1:14">
      <c r="A210" s="6">
        <v>208</v>
      </c>
      <c r="B210" s="7" t="s">
        <v>540</v>
      </c>
      <c r="C210" s="7" t="s">
        <v>88</v>
      </c>
      <c r="D210" s="8" t="s">
        <v>541</v>
      </c>
      <c r="E210" s="8">
        <v>1</v>
      </c>
      <c r="F210" s="8" t="s">
        <v>542</v>
      </c>
      <c r="G210" s="8" t="s">
        <v>543</v>
      </c>
      <c r="H210" s="8">
        <v>106.5</v>
      </c>
      <c r="I210" s="8">
        <v>111.5</v>
      </c>
      <c r="J210" s="8">
        <v>218</v>
      </c>
      <c r="K210" s="8">
        <v>0</v>
      </c>
      <c r="L210" s="8">
        <v>218</v>
      </c>
      <c r="M210" s="8">
        <v>72.6666666666667</v>
      </c>
      <c r="N210" s="8" cm="1">
        <f t="array" ref="N210">SUMPRODUCT(($D$3:$D$218=D210)*($M$3:$M$218&gt;M210))+1</f>
        <v>1</v>
      </c>
    </row>
    <row r="211" ht="26" customHeight="1" spans="1:14">
      <c r="A211" s="6">
        <v>209</v>
      </c>
      <c r="B211" s="7" t="s">
        <v>540</v>
      </c>
      <c r="C211" s="7" t="s">
        <v>88</v>
      </c>
      <c r="D211" s="8" t="s">
        <v>541</v>
      </c>
      <c r="E211" s="8">
        <v>1</v>
      </c>
      <c r="F211" s="8" t="s">
        <v>544</v>
      </c>
      <c r="G211" s="8" t="s">
        <v>545</v>
      </c>
      <c r="H211" s="8">
        <v>99.5</v>
      </c>
      <c r="I211" s="8">
        <v>113</v>
      </c>
      <c r="J211" s="8">
        <v>212.5</v>
      </c>
      <c r="K211" s="8">
        <v>0</v>
      </c>
      <c r="L211" s="8">
        <v>212.5</v>
      </c>
      <c r="M211" s="8">
        <v>70.8333333333333</v>
      </c>
      <c r="N211" s="8" cm="1">
        <f t="array" ref="N211">SUMPRODUCT(($D$3:$D$218=D211)*($M$3:$M$218&gt;M211))+1</f>
        <v>2</v>
      </c>
    </row>
    <row r="212" ht="26" customHeight="1" spans="1:14">
      <c r="A212" s="6">
        <v>210</v>
      </c>
      <c r="B212" s="7" t="s">
        <v>540</v>
      </c>
      <c r="C212" s="7" t="s">
        <v>88</v>
      </c>
      <c r="D212" s="8" t="s">
        <v>541</v>
      </c>
      <c r="E212" s="8">
        <v>1</v>
      </c>
      <c r="F212" s="8" t="s">
        <v>546</v>
      </c>
      <c r="G212" s="8" t="s">
        <v>547</v>
      </c>
      <c r="H212" s="8">
        <v>96.5</v>
      </c>
      <c r="I212" s="8">
        <v>111</v>
      </c>
      <c r="J212" s="8">
        <v>207.5</v>
      </c>
      <c r="K212" s="8">
        <v>0</v>
      </c>
      <c r="L212" s="8">
        <v>207.5</v>
      </c>
      <c r="M212" s="8">
        <v>69.1666666666667</v>
      </c>
      <c r="N212" s="8" cm="1">
        <f t="array" ref="N212">SUMPRODUCT(($D$3:$D$218=D212)*($M$3:$M$218&gt;M212))+1</f>
        <v>3</v>
      </c>
    </row>
    <row r="213" ht="26" customHeight="1" spans="1:14">
      <c r="A213" s="6">
        <v>211</v>
      </c>
      <c r="B213" s="7" t="s">
        <v>548</v>
      </c>
      <c r="C213" s="7" t="s">
        <v>549</v>
      </c>
      <c r="D213" s="8" t="s">
        <v>550</v>
      </c>
      <c r="E213" s="8">
        <v>1</v>
      </c>
      <c r="F213" s="8" t="s">
        <v>551</v>
      </c>
      <c r="G213" s="8" t="s">
        <v>552</v>
      </c>
      <c r="H213" s="8">
        <v>107.5</v>
      </c>
      <c r="I213" s="8">
        <v>102</v>
      </c>
      <c r="J213" s="8">
        <v>209.5</v>
      </c>
      <c r="K213" s="8">
        <v>0</v>
      </c>
      <c r="L213" s="8">
        <v>209.5</v>
      </c>
      <c r="M213" s="8">
        <v>69.8333333333333</v>
      </c>
      <c r="N213" s="8" cm="1">
        <f t="array" ref="N213">SUMPRODUCT(($D$3:$D$218=D213)*($M$3:$M$218&gt;M213))+1</f>
        <v>1</v>
      </c>
    </row>
    <row r="214" ht="26" customHeight="1" spans="1:14">
      <c r="A214" s="6">
        <v>212</v>
      </c>
      <c r="B214" s="7" t="s">
        <v>548</v>
      </c>
      <c r="C214" s="7" t="s">
        <v>549</v>
      </c>
      <c r="D214" s="8" t="s">
        <v>550</v>
      </c>
      <c r="E214" s="8">
        <v>1</v>
      </c>
      <c r="F214" s="8" t="s">
        <v>553</v>
      </c>
      <c r="G214" s="8" t="s">
        <v>554</v>
      </c>
      <c r="H214" s="8">
        <v>103.5</v>
      </c>
      <c r="I214" s="8">
        <v>97.5</v>
      </c>
      <c r="J214" s="8">
        <v>201</v>
      </c>
      <c r="K214" s="8">
        <v>0</v>
      </c>
      <c r="L214" s="8">
        <v>201</v>
      </c>
      <c r="M214" s="8">
        <v>67</v>
      </c>
      <c r="N214" s="8" cm="1">
        <f t="array" ref="N214">SUMPRODUCT(($D$3:$D$218=D214)*($M$3:$M$218&gt;M214))+1</f>
        <v>2</v>
      </c>
    </row>
    <row r="215" ht="26" customHeight="1" spans="1:14">
      <c r="A215" s="6">
        <v>213</v>
      </c>
      <c r="B215" s="7" t="s">
        <v>548</v>
      </c>
      <c r="C215" s="7" t="s">
        <v>549</v>
      </c>
      <c r="D215" s="8" t="s">
        <v>550</v>
      </c>
      <c r="E215" s="8">
        <v>1</v>
      </c>
      <c r="F215" s="8" t="s">
        <v>555</v>
      </c>
      <c r="G215" s="8" t="s">
        <v>556</v>
      </c>
      <c r="H215" s="8">
        <v>108.5</v>
      </c>
      <c r="I215" s="8">
        <v>74</v>
      </c>
      <c r="J215" s="8">
        <v>182.5</v>
      </c>
      <c r="K215" s="8">
        <v>15</v>
      </c>
      <c r="L215" s="8">
        <v>197.5</v>
      </c>
      <c r="M215" s="8">
        <v>65.8333333333333</v>
      </c>
      <c r="N215" s="8" cm="1">
        <f t="array" ref="N215">SUMPRODUCT(($D$3:$D$218=D215)*($M$3:$M$218&gt;M215))+1</f>
        <v>3</v>
      </c>
    </row>
    <row r="216" ht="26" customHeight="1" spans="1:14">
      <c r="A216" s="6">
        <v>214</v>
      </c>
      <c r="B216" s="7" t="s">
        <v>557</v>
      </c>
      <c r="C216" s="7" t="s">
        <v>88</v>
      </c>
      <c r="D216" s="8" t="s">
        <v>558</v>
      </c>
      <c r="E216" s="8">
        <v>1</v>
      </c>
      <c r="F216" s="8" t="s">
        <v>559</v>
      </c>
      <c r="G216" s="8" t="s">
        <v>560</v>
      </c>
      <c r="H216" s="8">
        <v>116</v>
      </c>
      <c r="I216" s="8">
        <v>105.5</v>
      </c>
      <c r="J216" s="8">
        <v>221.5</v>
      </c>
      <c r="K216" s="8">
        <v>0</v>
      </c>
      <c r="L216" s="8">
        <v>221.5</v>
      </c>
      <c r="M216" s="8">
        <v>73.8333333333333</v>
      </c>
      <c r="N216" s="8" cm="1">
        <f t="array" ref="N216">SUMPRODUCT(($D$3:$D$218=D216)*($M$3:$M$218&gt;M216))+1</f>
        <v>1</v>
      </c>
    </row>
    <row r="217" ht="26" customHeight="1" spans="1:14">
      <c r="A217" s="6">
        <v>215</v>
      </c>
      <c r="B217" s="7" t="s">
        <v>557</v>
      </c>
      <c r="C217" s="7" t="s">
        <v>88</v>
      </c>
      <c r="D217" s="8" t="s">
        <v>558</v>
      </c>
      <c r="E217" s="8">
        <v>1</v>
      </c>
      <c r="F217" s="8" t="s">
        <v>561</v>
      </c>
      <c r="G217" s="8" t="s">
        <v>562</v>
      </c>
      <c r="H217" s="8">
        <v>108.5</v>
      </c>
      <c r="I217" s="8">
        <v>110</v>
      </c>
      <c r="J217" s="8">
        <v>218.5</v>
      </c>
      <c r="K217" s="8">
        <v>0</v>
      </c>
      <c r="L217" s="8">
        <v>218.5</v>
      </c>
      <c r="M217" s="8">
        <v>72.8333333333333</v>
      </c>
      <c r="N217" s="8" cm="1">
        <f t="array" ref="N217">SUMPRODUCT(($D$3:$D$218=D217)*($M$3:$M$218&gt;M217))+1</f>
        <v>2</v>
      </c>
    </row>
    <row r="218" ht="26" customHeight="1" spans="1:14">
      <c r="A218" s="6">
        <v>216</v>
      </c>
      <c r="B218" s="7" t="s">
        <v>557</v>
      </c>
      <c r="C218" s="7" t="s">
        <v>88</v>
      </c>
      <c r="D218" s="8" t="s">
        <v>558</v>
      </c>
      <c r="E218" s="8">
        <v>1</v>
      </c>
      <c r="F218" s="8" t="s">
        <v>563</v>
      </c>
      <c r="G218" s="8" t="s">
        <v>564</v>
      </c>
      <c r="H218" s="8">
        <v>114.5</v>
      </c>
      <c r="I218" s="8">
        <v>103</v>
      </c>
      <c r="J218" s="8">
        <v>217.5</v>
      </c>
      <c r="K218" s="8">
        <v>0</v>
      </c>
      <c r="L218" s="8">
        <v>217.5</v>
      </c>
      <c r="M218" s="8">
        <v>72.5</v>
      </c>
      <c r="N218" s="8" cm="1">
        <f t="array" ref="N218">SUMPRODUCT(($D$3:$D$218=D218)*($M$3:$M$218&gt;M218))+1</f>
        <v>3</v>
      </c>
    </row>
  </sheetData>
  <mergeCells count="1">
    <mergeCell ref="A1:N1"/>
  </mergeCells>
  <pageMargins left="0.314583333333333" right="0.196527777777778" top="0.314583333333333" bottom="0.393055555555556" header="0.275" footer="0.11805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Zey</cp:lastModifiedBy>
  <dcterms:created xsi:type="dcterms:W3CDTF">2026-04-30T00:46:00Z</dcterms:created>
  <dcterms:modified xsi:type="dcterms:W3CDTF">2026-05-07T09:31:12Z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487FE8DB33724C0A99F88C4147E4C36E_13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