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Sheet1!$A$3:$MV$54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<sst xmlns="http://schemas.openxmlformats.org/spreadsheetml/2006/main" count="642" uniqueCount="161">
  <si>
    <t>鄂州市2026年度公安机关考试录用公务员（人民警察）体能测评情况一览表</t>
  </si>
  <si>
    <t>序号</t>
  </si>
  <si>
    <t>机构名称</t>
  </si>
  <si>
    <t>招录机关</t>
  </si>
  <si>
    <t>招录职位</t>
  </si>
  <si>
    <t>职位代码</t>
  </si>
  <si>
    <t>招录数量</t>
  </si>
  <si>
    <t>姓名</t>
  </si>
  <si>
    <t>性别</t>
  </si>
  <si>
    <t>准考证号</t>
  </si>
  <si>
    <t>笔  试</t>
  </si>
  <si>
    <t>面试
分数</t>
  </si>
  <si>
    <t>综合
成绩</t>
  </si>
  <si>
    <t>排名</t>
  </si>
  <si>
    <t>体能测评</t>
  </si>
  <si>
    <t>备注</t>
  </si>
  <si>
    <t>行政职业能力测验</t>
  </si>
  <si>
    <t>申论</t>
  </si>
  <si>
    <t>公安专业科目</t>
  </si>
  <si>
    <t>综合知识测试</t>
  </si>
  <si>
    <t>笔试折算分</t>
  </si>
  <si>
    <t>摸高</t>
  </si>
  <si>
    <t>4*10
折返跑</t>
  </si>
  <si>
    <t>长跑</t>
  </si>
  <si>
    <t>体能测评结果</t>
  </si>
  <si>
    <t>（是否进入体检考察环节）</t>
  </si>
  <si>
    <t>鄂州市公安机关</t>
  </si>
  <si>
    <t>鄂州市公安局花湖机场分局</t>
  </si>
  <si>
    <t>执法勤务岗</t>
  </si>
  <si>
    <t>14230202005008001</t>
  </si>
  <si>
    <t>万谦</t>
  </si>
  <si>
    <t>男</t>
  </si>
  <si>
    <t>142070300228</t>
  </si>
  <si>
    <t>1</t>
  </si>
  <si>
    <t>合格</t>
  </si>
  <si>
    <t>进入体检考察环节</t>
  </si>
  <si>
    <t>江保川</t>
  </si>
  <si>
    <t>142070300101</t>
  </si>
  <si>
    <t>2</t>
  </si>
  <si>
    <t>陈果</t>
  </si>
  <si>
    <t>142070300423</t>
  </si>
  <si>
    <t>3</t>
  </si>
  <si>
    <t>易子炀</t>
  </si>
  <si>
    <t>142070300517</t>
  </si>
  <si>
    <t>陈志康</t>
  </si>
  <si>
    <t>142070300502</t>
  </si>
  <si>
    <t>5</t>
  </si>
  <si>
    <t>余阳宗</t>
  </si>
  <si>
    <t>142070300209</t>
  </si>
  <si>
    <t>6</t>
  </si>
  <si>
    <t>周海鹏</t>
  </si>
  <si>
    <t>142070300712</t>
  </si>
  <si>
    <t>缺考</t>
  </si>
  <si>
    <t>不合格</t>
  </si>
  <si>
    <t>向正启</t>
  </si>
  <si>
    <t>142070300206</t>
  </si>
  <si>
    <t>8</t>
  </si>
  <si>
    <t>王子毅</t>
  </si>
  <si>
    <t>142070300429</t>
  </si>
  <si>
    <t>9</t>
  </si>
  <si>
    <t>鄂州市公安局交通管理支队</t>
  </si>
  <si>
    <t>14230202005008002</t>
  </si>
  <si>
    <t>杨瑜飞</t>
  </si>
  <si>
    <t>142070300519</t>
  </si>
  <si>
    <t>丁列</t>
  </si>
  <si>
    <t>142070300208</t>
  </si>
  <si>
    <t>王圣一</t>
  </si>
  <si>
    <t>142070300625</t>
  </si>
  <si>
    <t>胡辰宇</t>
  </si>
  <si>
    <t>142070300428</t>
  </si>
  <si>
    <t>4</t>
  </si>
  <si>
    <t>王子晗</t>
  </si>
  <si>
    <t>142070300105</t>
  </si>
  <si>
    <t>程至祎</t>
  </si>
  <si>
    <t>142070300103</t>
  </si>
  <si>
    <t>陈俊</t>
  </si>
  <si>
    <t>142070300409</t>
  </si>
  <si>
    <t>7</t>
  </si>
  <si>
    <t>王强</t>
  </si>
  <si>
    <t>142070300210</t>
  </si>
  <si>
    <t>万潋童</t>
  </si>
  <si>
    <t>142070300411</t>
  </si>
  <si>
    <t>王崇</t>
  </si>
  <si>
    <t>142070300711</t>
  </si>
  <si>
    <t>10</t>
  </si>
  <si>
    <t>曹健华</t>
  </si>
  <si>
    <t>142070300127</t>
  </si>
  <si>
    <t>11</t>
  </si>
  <si>
    <t>陈志豪</t>
  </si>
  <si>
    <t>142070300320</t>
  </si>
  <si>
    <t>鄂州市公安局鄂城区分局</t>
  </si>
  <si>
    <t>14230202005008003</t>
  </si>
  <si>
    <t>聂斯勤</t>
  </si>
  <si>
    <t>142070302408</t>
  </si>
  <si>
    <t>高北辰</t>
  </si>
  <si>
    <t>142070302107</t>
  </si>
  <si>
    <t>郑文涛</t>
  </si>
  <si>
    <t>142070301725</t>
  </si>
  <si>
    <t>鄂州市公安局华容区分局</t>
  </si>
  <si>
    <t>14230202005008004</t>
  </si>
  <si>
    <t>李承锋</t>
  </si>
  <si>
    <t>142070302412</t>
  </si>
  <si>
    <t>唐堂堂</t>
  </si>
  <si>
    <t>142070301801</t>
  </si>
  <si>
    <t>童秀迟</t>
  </si>
  <si>
    <t>女</t>
  </si>
  <si>
    <t>142070302826</t>
  </si>
  <si>
    <t>鄂州市公安局梁子湖区分局</t>
  </si>
  <si>
    <r>
      <t>执法勤务岗</t>
    </r>
    <r>
      <rPr>
        <sz val="11"/>
        <rFont val="Times New Roman"/>
        <charset val="134"/>
      </rPr>
      <t>1</t>
    </r>
  </si>
  <si>
    <t>14230202005008005</t>
  </si>
  <si>
    <t>王宇轩</t>
  </si>
  <si>
    <t>142070302127</t>
  </si>
  <si>
    <t>王子烨</t>
  </si>
  <si>
    <t>142070302621</t>
  </si>
  <si>
    <t>郭子韦</t>
  </si>
  <si>
    <t>142070302305</t>
  </si>
  <si>
    <t>梅加浩</t>
  </si>
  <si>
    <t>142070302227</t>
  </si>
  <si>
    <t>夏远雕</t>
  </si>
  <si>
    <t>142070301823</t>
  </si>
  <si>
    <t>李柏奥</t>
  </si>
  <si>
    <t>142070302419</t>
  </si>
  <si>
    <t>邵程杨</t>
  </si>
  <si>
    <t>142070302708</t>
  </si>
  <si>
    <t>刘博思</t>
  </si>
  <si>
    <t>142070301720</t>
  </si>
  <si>
    <t>邓庆</t>
  </si>
  <si>
    <t>142070302220</t>
  </si>
  <si>
    <t>熊晖</t>
  </si>
  <si>
    <t>142070302904</t>
  </si>
  <si>
    <t>周奥</t>
  </si>
  <si>
    <t>142070302425</t>
  </si>
  <si>
    <t>胡杰宇</t>
  </si>
  <si>
    <t>142070302601</t>
  </si>
  <si>
    <t>12</t>
  </si>
  <si>
    <r>
      <t>执法勤务岗</t>
    </r>
    <r>
      <rPr>
        <sz val="11"/>
        <rFont val="Times New Roman"/>
        <charset val="134"/>
      </rPr>
      <t>2</t>
    </r>
  </si>
  <si>
    <t>14230202005008006</t>
  </si>
  <si>
    <t>夏振辉</t>
  </si>
  <si>
    <t>142070302828</t>
  </si>
  <si>
    <t>甘子为</t>
  </si>
  <si>
    <t>142070301909</t>
  </si>
  <si>
    <t>雷春雨</t>
  </si>
  <si>
    <t>142070302013</t>
  </si>
  <si>
    <t>刘齐攀</t>
  </si>
  <si>
    <t>142070302326</t>
  </si>
  <si>
    <t>廖宇飞</t>
  </si>
  <si>
    <t>142070302519</t>
  </si>
  <si>
    <t>赵锐</t>
  </si>
  <si>
    <t>142070301824</t>
  </si>
  <si>
    <t>程宇</t>
  </si>
  <si>
    <t>142070302420</t>
  </si>
  <si>
    <t>杨鸣飞</t>
  </si>
  <si>
    <t>142070302611</t>
  </si>
  <si>
    <t>黄为</t>
  </si>
  <si>
    <t>142070302903</t>
  </si>
  <si>
    <t>刘旭东</t>
  </si>
  <si>
    <t>142070302627</t>
  </si>
  <si>
    <t>陈凯伦</t>
  </si>
  <si>
    <t>142070302011</t>
  </si>
  <si>
    <t>邢瑞</t>
  </si>
  <si>
    <t>142070301927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</si>
</sst>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name val="Times New Roman"/>
      <charset val="134"/>
    </font>
    <font>
      <sz val="9"/>
      <color theme="1"/>
      <name val="宋体"/>
      <charset val="134"/>
      <scheme val="minor"/>
    </font>
    <font>
      <b/>
      <sz val="22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  <scheme val="minor"/>
    </font>
    <font>
      <sz val="10"/>
      <name val="黑体"/>
      <charset val="134"/>
    </font>
    <font>
      <sz val="9"/>
      <name val="黑体"/>
      <charset val="134"/>
    </font>
    <font>
      <sz val="11"/>
      <name val="Times New Roman"/>
      <charset val="134"/>
    </font>
    <font>
      <sz val="1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quotePrefix="1">
      <alignment horizontal="center" vertical="center" wrapText="1"/>
    </xf>
    <xf numFmtId="49" fontId="10" fillId="2" borderId="1" xfId="0" applyNumberFormat="1" applyFont="1" applyFill="1" applyBorder="1" applyAlignment="1" applyProtection="1" quotePrefix="1">
      <alignment horizontal="center" vertical="center" wrapText="1"/>
    </xf>
    <xf numFmtId="49" fontId="10" fillId="0" borderId="1" xfId="0" applyNumberFormat="1" applyFont="1" applyFill="1" applyBorder="1" applyAlignment="1" applyProtection="1" quotePrefix="1">
      <alignment horizontal="center" vertical="center" wrapText="1"/>
    </xf>
    <xf numFmtId="49" fontId="9" fillId="0" borderId="1" xfId="0" applyNumberFormat="1" applyFont="1" applyFill="1" applyBorder="1" applyAlignment="1" applyProtection="1" quotePrefix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"/>
  <sheetViews>
    <sheetView tabSelected="1" workbookViewId="0">
      <selection activeCell="N10" sqref="N10"/>
    </sheetView>
  </sheetViews>
  <sheetFormatPr defaultColWidth="9" defaultRowHeight="14.25"/>
  <cols>
    <col min="1" max="1" width="4.625" customWidth="1"/>
    <col min="3" max="3" width="13.625" customWidth="1"/>
    <col min="4" max="4" width="11.625" customWidth="1"/>
    <col min="5" max="5" width="10.375" customWidth="1"/>
    <col min="6" max="6" width="5.375" customWidth="1"/>
    <col min="7" max="7" width="7.625" style="3" customWidth="1"/>
    <col min="8" max="8" width="5.25" customWidth="1"/>
    <col min="9" max="9" width="9.375" customWidth="1"/>
    <col min="10" max="10" width="9.625" customWidth="1"/>
    <col min="11" max="11" width="6.5" customWidth="1"/>
    <col min="12" max="12" width="7.625" customWidth="1"/>
    <col min="13" max="13" width="5.5" customWidth="1"/>
    <col min="17" max="17" width="5.875" customWidth="1"/>
    <col min="18" max="18" width="6.875" style="4" customWidth="1"/>
    <col min="19" max="19" width="7.5" style="5" customWidth="1"/>
    <col min="20" max="20" width="6.875" style="5" customWidth="1"/>
    <col min="21" max="21" width="7.875" style="5" customWidth="1"/>
    <col min="22" max="22" width="10.375" style="5" customWidth="1"/>
  </cols>
  <sheetData>
    <row r="1" customFormat="1" ht="32" customHeight="1" spans="1:2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customFormat="1" ht="39" customHeight="1" spans="1:2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8" t="s">
        <v>10</v>
      </c>
      <c r="K2" s="8"/>
      <c r="L2" s="8"/>
      <c r="M2" s="8"/>
      <c r="N2" s="8"/>
      <c r="O2" s="7" t="s">
        <v>11</v>
      </c>
      <c r="P2" s="7" t="s">
        <v>12</v>
      </c>
      <c r="Q2" s="7" t="s">
        <v>13</v>
      </c>
      <c r="R2" s="8" t="s">
        <v>14</v>
      </c>
      <c r="S2" s="8"/>
      <c r="T2" s="8"/>
      <c r="U2" s="8"/>
      <c r="V2" s="9" t="s">
        <v>15</v>
      </c>
    </row>
    <row r="3" customFormat="1" ht="39" customHeight="1" spans="1:22">
      <c r="A3" s="7"/>
      <c r="B3" s="7"/>
      <c r="C3" s="7"/>
      <c r="D3" s="7"/>
      <c r="E3" s="7"/>
      <c r="F3" s="7"/>
      <c r="G3" s="7"/>
      <c r="H3" s="7"/>
      <c r="I3" s="7"/>
      <c r="J3" s="7" t="s">
        <v>16</v>
      </c>
      <c r="K3" s="7" t="s">
        <v>17</v>
      </c>
      <c r="L3" s="7" t="s">
        <v>18</v>
      </c>
      <c r="M3" s="10" t="s">
        <v>19</v>
      </c>
      <c r="N3" s="7" t="s">
        <v>20</v>
      </c>
      <c r="O3" s="7"/>
      <c r="P3" s="7"/>
      <c r="Q3" s="7"/>
      <c r="R3" s="8" t="s">
        <v>21</v>
      </c>
      <c r="S3" s="11" t="s">
        <v>22</v>
      </c>
      <c r="T3" s="11" t="s">
        <v>23</v>
      </c>
      <c r="U3" s="11" t="s">
        <v>24</v>
      </c>
      <c r="V3" s="12" t="s">
        <v>25</v>
      </c>
    </row>
    <row r="4" s="1" customFormat="1" ht="30" customHeight="1" spans="1:22">
      <c r="A4" s="13">
        <v>1</v>
      </c>
      <c r="B4" s="27" t="s">
        <v>26</v>
      </c>
      <c r="C4" s="14" t="s">
        <v>27</v>
      </c>
      <c r="D4" s="14" t="s">
        <v>28</v>
      </c>
      <c r="E4" s="15" t="s">
        <v>29</v>
      </c>
      <c r="F4" s="15">
        <v>3</v>
      </c>
      <c r="G4" s="28" t="s">
        <v>30</v>
      </c>
      <c r="H4" s="29" t="s">
        <v>31</v>
      </c>
      <c r="I4" s="30" t="s">
        <v>32</v>
      </c>
      <c r="J4" s="18">
        <v>64.8</v>
      </c>
      <c r="K4" s="18">
        <v>71</v>
      </c>
      <c r="L4" s="18">
        <v>79</v>
      </c>
      <c r="M4" s="18"/>
      <c r="N4" s="19">
        <v>70.92</v>
      </c>
      <c r="O4" s="20">
        <v>83.74</v>
      </c>
      <c r="P4" s="20">
        <f t="shared" ref="P4:P29" si="0">(N4+O4)/2</f>
        <v>77.33</v>
      </c>
      <c r="Q4" s="15" t="s">
        <v>33</v>
      </c>
      <c r="R4" s="14" t="s">
        <v>34</v>
      </c>
      <c r="S4" s="14" t="s">
        <v>34</v>
      </c>
      <c r="T4" s="14" t="s">
        <v>34</v>
      </c>
      <c r="U4" s="21" t="s">
        <v>34</v>
      </c>
      <c r="V4" s="22" t="s">
        <v>35</v>
      </c>
    </row>
    <row r="5" s="1" customFormat="1" ht="30" customHeight="1" spans="1:22">
      <c r="A5" s="13">
        <v>2</v>
      </c>
      <c r="B5" s="27" t="s">
        <v>26</v>
      </c>
      <c r="C5" s="14" t="s">
        <v>27</v>
      </c>
      <c r="D5" s="14" t="s">
        <v>28</v>
      </c>
      <c r="E5" s="15" t="s">
        <v>29</v>
      </c>
      <c r="F5" s="15">
        <v>3</v>
      </c>
      <c r="G5" s="28" t="s">
        <v>36</v>
      </c>
      <c r="H5" s="29" t="s">
        <v>31</v>
      </c>
      <c r="I5" s="30" t="s">
        <v>37</v>
      </c>
      <c r="J5" s="18">
        <v>72</v>
      </c>
      <c r="K5" s="18">
        <v>66</v>
      </c>
      <c r="L5" s="18">
        <v>82</v>
      </c>
      <c r="M5" s="18"/>
      <c r="N5" s="19">
        <v>73.2</v>
      </c>
      <c r="O5" s="20">
        <v>80.48</v>
      </c>
      <c r="P5" s="20">
        <f t="shared" si="0"/>
        <v>76.84</v>
      </c>
      <c r="Q5" s="15" t="s">
        <v>38</v>
      </c>
      <c r="R5" s="14" t="s">
        <v>34</v>
      </c>
      <c r="S5" s="14" t="s">
        <v>34</v>
      </c>
      <c r="T5" s="14" t="s">
        <v>34</v>
      </c>
      <c r="U5" s="21" t="s">
        <v>34</v>
      </c>
      <c r="V5" s="22" t="s">
        <v>35</v>
      </c>
    </row>
    <row r="6" s="2" customFormat="1" ht="30" customHeight="1" spans="1:22">
      <c r="A6" s="13">
        <v>3</v>
      </c>
      <c r="B6" s="27" t="s">
        <v>26</v>
      </c>
      <c r="C6" s="14" t="s">
        <v>27</v>
      </c>
      <c r="D6" s="14" t="s">
        <v>28</v>
      </c>
      <c r="E6" s="15" t="s">
        <v>29</v>
      </c>
      <c r="F6" s="15">
        <v>3</v>
      </c>
      <c r="G6" s="28" t="s">
        <v>39</v>
      </c>
      <c r="H6" s="29" t="s">
        <v>31</v>
      </c>
      <c r="I6" s="30" t="s">
        <v>40</v>
      </c>
      <c r="J6" s="18">
        <v>68</v>
      </c>
      <c r="K6" s="18">
        <v>59</v>
      </c>
      <c r="L6" s="18">
        <v>75</v>
      </c>
      <c r="M6" s="18"/>
      <c r="N6" s="19">
        <v>67.4</v>
      </c>
      <c r="O6" s="20">
        <v>81.78</v>
      </c>
      <c r="P6" s="20">
        <f t="shared" si="0"/>
        <v>74.59</v>
      </c>
      <c r="Q6" s="15" t="s">
        <v>41</v>
      </c>
      <c r="R6" s="14" t="s">
        <v>34</v>
      </c>
      <c r="S6" s="14" t="s">
        <v>34</v>
      </c>
      <c r="T6" s="14" t="s">
        <v>34</v>
      </c>
      <c r="U6" s="21" t="s">
        <v>34</v>
      </c>
      <c r="V6" s="22" t="s">
        <v>35</v>
      </c>
    </row>
    <row r="7" s="2" customFormat="1" ht="30" customHeight="1" spans="1:22">
      <c r="A7" s="13">
        <v>4</v>
      </c>
      <c r="B7" s="27" t="s">
        <v>26</v>
      </c>
      <c r="C7" s="14" t="s">
        <v>27</v>
      </c>
      <c r="D7" s="14" t="s">
        <v>28</v>
      </c>
      <c r="E7" s="15" t="s">
        <v>29</v>
      </c>
      <c r="F7" s="15">
        <v>3</v>
      </c>
      <c r="G7" s="28" t="s">
        <v>42</v>
      </c>
      <c r="H7" s="29" t="s">
        <v>31</v>
      </c>
      <c r="I7" s="30" t="s">
        <v>43</v>
      </c>
      <c r="J7" s="18">
        <v>66.4</v>
      </c>
      <c r="K7" s="18">
        <v>67.5</v>
      </c>
      <c r="L7" s="18">
        <v>71</v>
      </c>
      <c r="M7" s="18"/>
      <c r="N7" s="19">
        <v>68.11</v>
      </c>
      <c r="O7" s="20">
        <v>80.92</v>
      </c>
      <c r="P7" s="20">
        <f t="shared" si="0"/>
        <v>74.515</v>
      </c>
      <c r="Q7" s="15">
        <v>4</v>
      </c>
      <c r="R7" s="14" t="s">
        <v>34</v>
      </c>
      <c r="S7" s="14" t="s">
        <v>34</v>
      </c>
      <c r="T7" s="14" t="s">
        <v>34</v>
      </c>
      <c r="U7" s="21" t="s">
        <v>34</v>
      </c>
      <c r="V7" s="23"/>
    </row>
    <row r="8" s="2" customFormat="1" ht="30" customHeight="1" spans="1:22">
      <c r="A8" s="13">
        <v>5</v>
      </c>
      <c r="B8" s="27" t="s">
        <v>26</v>
      </c>
      <c r="C8" s="14" t="s">
        <v>27</v>
      </c>
      <c r="D8" s="14" t="s">
        <v>28</v>
      </c>
      <c r="E8" s="15" t="s">
        <v>29</v>
      </c>
      <c r="F8" s="15">
        <v>3</v>
      </c>
      <c r="G8" s="28" t="s">
        <v>44</v>
      </c>
      <c r="H8" s="29" t="s">
        <v>31</v>
      </c>
      <c r="I8" s="30" t="s">
        <v>45</v>
      </c>
      <c r="J8" s="18">
        <v>70.4</v>
      </c>
      <c r="K8" s="18">
        <v>66</v>
      </c>
      <c r="L8" s="18">
        <v>71</v>
      </c>
      <c r="M8" s="18"/>
      <c r="N8" s="19">
        <v>69.26</v>
      </c>
      <c r="O8" s="20">
        <v>78.56</v>
      </c>
      <c r="P8" s="20">
        <f t="shared" si="0"/>
        <v>73.91</v>
      </c>
      <c r="Q8" s="15" t="s">
        <v>46</v>
      </c>
      <c r="R8" s="14" t="s">
        <v>34</v>
      </c>
      <c r="S8" s="14" t="s">
        <v>34</v>
      </c>
      <c r="T8" s="14" t="s">
        <v>34</v>
      </c>
      <c r="U8" s="21" t="s">
        <v>34</v>
      </c>
      <c r="V8" s="23"/>
    </row>
    <row r="9" s="2" customFormat="1" ht="30" customHeight="1" spans="1:22">
      <c r="A9" s="13">
        <v>6</v>
      </c>
      <c r="B9" s="27" t="s">
        <v>26</v>
      </c>
      <c r="C9" s="14" t="s">
        <v>27</v>
      </c>
      <c r="D9" s="14" t="s">
        <v>28</v>
      </c>
      <c r="E9" s="15" t="s">
        <v>29</v>
      </c>
      <c r="F9" s="15">
        <v>3</v>
      </c>
      <c r="G9" s="28" t="s">
        <v>47</v>
      </c>
      <c r="H9" s="29" t="s">
        <v>31</v>
      </c>
      <c r="I9" s="30" t="s">
        <v>48</v>
      </c>
      <c r="J9" s="18">
        <v>64</v>
      </c>
      <c r="K9" s="18">
        <v>61.5</v>
      </c>
      <c r="L9" s="18">
        <v>68</v>
      </c>
      <c r="M9" s="18"/>
      <c r="N9" s="19">
        <v>64.45</v>
      </c>
      <c r="O9" s="20">
        <v>82.5</v>
      </c>
      <c r="P9" s="20">
        <f t="shared" si="0"/>
        <v>73.475</v>
      </c>
      <c r="Q9" s="15" t="s">
        <v>49</v>
      </c>
      <c r="R9" s="14" t="s">
        <v>34</v>
      </c>
      <c r="S9" s="14" t="s">
        <v>34</v>
      </c>
      <c r="T9" s="14" t="s">
        <v>34</v>
      </c>
      <c r="U9" s="21" t="s">
        <v>34</v>
      </c>
      <c r="V9" s="23"/>
    </row>
    <row r="10" s="1" customFormat="1" ht="30" customHeight="1" spans="1:22">
      <c r="A10" s="13">
        <v>7</v>
      </c>
      <c r="B10" s="27" t="s">
        <v>26</v>
      </c>
      <c r="C10" s="14" t="s">
        <v>27</v>
      </c>
      <c r="D10" s="14" t="s">
        <v>28</v>
      </c>
      <c r="E10" s="15" t="s">
        <v>29</v>
      </c>
      <c r="F10" s="15">
        <v>3</v>
      </c>
      <c r="G10" s="28" t="s">
        <v>50</v>
      </c>
      <c r="H10" s="29" t="s">
        <v>31</v>
      </c>
      <c r="I10" s="30" t="s">
        <v>51</v>
      </c>
      <c r="J10" s="18">
        <v>62.4</v>
      </c>
      <c r="K10" s="18">
        <v>63.5</v>
      </c>
      <c r="L10" s="18">
        <v>69</v>
      </c>
      <c r="M10" s="18"/>
      <c r="N10" s="19">
        <v>64.71</v>
      </c>
      <c r="O10" s="20">
        <v>79.8</v>
      </c>
      <c r="P10" s="20">
        <f t="shared" si="0"/>
        <v>72.255</v>
      </c>
      <c r="Q10" s="15">
        <v>7</v>
      </c>
      <c r="R10" s="24" t="s">
        <v>52</v>
      </c>
      <c r="S10" s="24" t="s">
        <v>52</v>
      </c>
      <c r="T10" s="24" t="s">
        <v>52</v>
      </c>
      <c r="U10" s="25" t="s">
        <v>53</v>
      </c>
      <c r="V10" s="13"/>
    </row>
    <row r="11" s="2" customFormat="1" ht="30" customHeight="1" spans="1:22">
      <c r="A11" s="13">
        <v>8</v>
      </c>
      <c r="B11" s="27" t="s">
        <v>26</v>
      </c>
      <c r="C11" s="14" t="s">
        <v>27</v>
      </c>
      <c r="D11" s="14" t="s">
        <v>28</v>
      </c>
      <c r="E11" s="15" t="s">
        <v>29</v>
      </c>
      <c r="F11" s="15">
        <v>3</v>
      </c>
      <c r="G11" s="28" t="s">
        <v>54</v>
      </c>
      <c r="H11" s="29" t="s">
        <v>31</v>
      </c>
      <c r="I11" s="30" t="s">
        <v>55</v>
      </c>
      <c r="J11" s="18">
        <v>61.6</v>
      </c>
      <c r="K11" s="18">
        <v>66.5</v>
      </c>
      <c r="L11" s="18">
        <v>66</v>
      </c>
      <c r="M11" s="18"/>
      <c r="N11" s="19">
        <v>64.39</v>
      </c>
      <c r="O11" s="20">
        <v>78.9</v>
      </c>
      <c r="P11" s="20">
        <f t="shared" si="0"/>
        <v>71.645</v>
      </c>
      <c r="Q11" s="15" t="s">
        <v>56</v>
      </c>
      <c r="R11" s="24" t="s">
        <v>52</v>
      </c>
      <c r="S11" s="24" t="s">
        <v>52</v>
      </c>
      <c r="T11" s="24" t="s">
        <v>52</v>
      </c>
      <c r="U11" s="25" t="s">
        <v>53</v>
      </c>
      <c r="V11" s="23"/>
    </row>
    <row r="12" s="1" customFormat="1" ht="30" customHeight="1" spans="1:22">
      <c r="A12" s="13">
        <v>9</v>
      </c>
      <c r="B12" s="27" t="s">
        <v>26</v>
      </c>
      <c r="C12" s="14" t="s">
        <v>27</v>
      </c>
      <c r="D12" s="14" t="s">
        <v>28</v>
      </c>
      <c r="E12" s="15" t="s">
        <v>29</v>
      </c>
      <c r="F12" s="15">
        <v>3</v>
      </c>
      <c r="G12" s="28" t="s">
        <v>57</v>
      </c>
      <c r="H12" s="29" t="s">
        <v>31</v>
      </c>
      <c r="I12" s="30" t="s">
        <v>58</v>
      </c>
      <c r="J12" s="18">
        <v>63.2</v>
      </c>
      <c r="K12" s="18">
        <v>60.5</v>
      </c>
      <c r="L12" s="18">
        <v>72</v>
      </c>
      <c r="M12" s="18"/>
      <c r="N12" s="19">
        <v>65.03</v>
      </c>
      <c r="O12" s="20">
        <v>76.54</v>
      </c>
      <c r="P12" s="20">
        <f t="shared" si="0"/>
        <v>70.785</v>
      </c>
      <c r="Q12" s="15" t="s">
        <v>59</v>
      </c>
      <c r="R12" s="24" t="s">
        <v>52</v>
      </c>
      <c r="S12" s="24" t="s">
        <v>52</v>
      </c>
      <c r="T12" s="24" t="s">
        <v>52</v>
      </c>
      <c r="U12" s="25" t="s">
        <v>53</v>
      </c>
      <c r="V12" s="13"/>
    </row>
    <row r="13" s="1" customFormat="1" ht="30" customHeight="1" spans="1:22">
      <c r="A13" s="13">
        <v>10</v>
      </c>
      <c r="B13" s="27" t="s">
        <v>26</v>
      </c>
      <c r="C13" s="14" t="s">
        <v>60</v>
      </c>
      <c r="D13" s="14" t="s">
        <v>28</v>
      </c>
      <c r="E13" s="15" t="s">
        <v>61</v>
      </c>
      <c r="F13" s="15">
        <v>4</v>
      </c>
      <c r="G13" s="28" t="s">
        <v>62</v>
      </c>
      <c r="H13" s="29" t="s">
        <v>31</v>
      </c>
      <c r="I13" s="30" t="s">
        <v>63</v>
      </c>
      <c r="J13" s="18">
        <v>71.2</v>
      </c>
      <c r="K13" s="18">
        <v>69</v>
      </c>
      <c r="L13" s="18">
        <v>79</v>
      </c>
      <c r="M13" s="18"/>
      <c r="N13" s="19">
        <v>72.88</v>
      </c>
      <c r="O13" s="20">
        <v>80.32</v>
      </c>
      <c r="P13" s="20">
        <f t="shared" si="0"/>
        <v>76.6</v>
      </c>
      <c r="Q13" s="15">
        <v>1</v>
      </c>
      <c r="R13" s="14" t="s">
        <v>34</v>
      </c>
      <c r="S13" s="14" t="s">
        <v>34</v>
      </c>
      <c r="T13" s="14" t="s">
        <v>34</v>
      </c>
      <c r="U13" s="14" t="s">
        <v>34</v>
      </c>
      <c r="V13" s="22" t="s">
        <v>35</v>
      </c>
    </row>
    <row r="14" s="1" customFormat="1" ht="30" customHeight="1" spans="1:22">
      <c r="A14" s="13">
        <v>11</v>
      </c>
      <c r="B14" s="27" t="s">
        <v>26</v>
      </c>
      <c r="C14" s="14" t="s">
        <v>60</v>
      </c>
      <c r="D14" s="14" t="s">
        <v>28</v>
      </c>
      <c r="E14" s="15" t="s">
        <v>61</v>
      </c>
      <c r="F14" s="15">
        <v>4</v>
      </c>
      <c r="G14" s="28" t="s">
        <v>64</v>
      </c>
      <c r="H14" s="29" t="s">
        <v>31</v>
      </c>
      <c r="I14" s="30" t="s">
        <v>65</v>
      </c>
      <c r="J14" s="18">
        <v>74.4</v>
      </c>
      <c r="K14" s="18">
        <v>65.5</v>
      </c>
      <c r="L14" s="18">
        <v>72</v>
      </c>
      <c r="M14" s="18"/>
      <c r="N14" s="19">
        <v>71.01</v>
      </c>
      <c r="O14" s="20">
        <v>80.04</v>
      </c>
      <c r="P14" s="20">
        <f t="shared" si="0"/>
        <v>75.525</v>
      </c>
      <c r="Q14" s="15" t="s">
        <v>38</v>
      </c>
      <c r="R14" s="14" t="s">
        <v>34</v>
      </c>
      <c r="S14" s="14" t="s">
        <v>34</v>
      </c>
      <c r="T14" s="14" t="s">
        <v>34</v>
      </c>
      <c r="U14" s="14" t="s">
        <v>34</v>
      </c>
      <c r="V14" s="22" t="s">
        <v>35</v>
      </c>
    </row>
    <row r="15" s="2" customFormat="1" ht="30" customHeight="1" spans="1:22">
      <c r="A15" s="13">
        <v>12</v>
      </c>
      <c r="B15" s="27" t="s">
        <v>26</v>
      </c>
      <c r="C15" s="14" t="s">
        <v>60</v>
      </c>
      <c r="D15" s="14" t="s">
        <v>28</v>
      </c>
      <c r="E15" s="15" t="s">
        <v>61</v>
      </c>
      <c r="F15" s="15">
        <v>4</v>
      </c>
      <c r="G15" s="28" t="s">
        <v>66</v>
      </c>
      <c r="H15" s="29" t="s">
        <v>31</v>
      </c>
      <c r="I15" s="30" t="s">
        <v>67</v>
      </c>
      <c r="J15" s="18">
        <v>69.6</v>
      </c>
      <c r="K15" s="18">
        <v>69.5</v>
      </c>
      <c r="L15" s="18">
        <v>71</v>
      </c>
      <c r="M15" s="18"/>
      <c r="N15" s="19">
        <v>69.99</v>
      </c>
      <c r="O15" s="20">
        <v>80.74</v>
      </c>
      <c r="P15" s="20">
        <f t="shared" si="0"/>
        <v>75.365</v>
      </c>
      <c r="Q15" s="15" t="s">
        <v>41</v>
      </c>
      <c r="R15" s="14" t="s">
        <v>34</v>
      </c>
      <c r="S15" s="14" t="s">
        <v>34</v>
      </c>
      <c r="T15" s="26" t="s">
        <v>53</v>
      </c>
      <c r="U15" s="25" t="s">
        <v>53</v>
      </c>
      <c r="V15" s="23"/>
    </row>
    <row r="16" s="2" customFormat="1" ht="30" customHeight="1" spans="1:22">
      <c r="A16" s="13">
        <v>13</v>
      </c>
      <c r="B16" s="27" t="s">
        <v>26</v>
      </c>
      <c r="C16" s="14" t="s">
        <v>60</v>
      </c>
      <c r="D16" s="14" t="s">
        <v>28</v>
      </c>
      <c r="E16" s="15" t="s">
        <v>61</v>
      </c>
      <c r="F16" s="15">
        <v>4</v>
      </c>
      <c r="G16" s="28" t="s">
        <v>68</v>
      </c>
      <c r="H16" s="29" t="s">
        <v>31</v>
      </c>
      <c r="I16" s="30" t="s">
        <v>69</v>
      </c>
      <c r="J16" s="18">
        <v>66.4</v>
      </c>
      <c r="K16" s="18">
        <v>69</v>
      </c>
      <c r="L16" s="18">
        <v>74</v>
      </c>
      <c r="M16" s="18"/>
      <c r="N16" s="19">
        <v>69.46</v>
      </c>
      <c r="O16" s="20">
        <v>80.88</v>
      </c>
      <c r="P16" s="20">
        <f t="shared" si="0"/>
        <v>75.17</v>
      </c>
      <c r="Q16" s="15" t="s">
        <v>70</v>
      </c>
      <c r="R16" s="14" t="s">
        <v>34</v>
      </c>
      <c r="S16" s="14" t="s">
        <v>34</v>
      </c>
      <c r="T16" s="14" t="s">
        <v>34</v>
      </c>
      <c r="U16" s="14" t="s">
        <v>34</v>
      </c>
      <c r="V16" s="22" t="s">
        <v>35</v>
      </c>
    </row>
    <row r="17" s="2" customFormat="1" ht="30" customHeight="1" spans="1:22">
      <c r="A17" s="13">
        <v>14</v>
      </c>
      <c r="B17" s="27" t="s">
        <v>26</v>
      </c>
      <c r="C17" s="14" t="s">
        <v>60</v>
      </c>
      <c r="D17" s="14" t="s">
        <v>28</v>
      </c>
      <c r="E17" s="15" t="s">
        <v>61</v>
      </c>
      <c r="F17" s="15">
        <v>4</v>
      </c>
      <c r="G17" s="28" t="s">
        <v>71</v>
      </c>
      <c r="H17" s="29" t="s">
        <v>31</v>
      </c>
      <c r="I17" s="30" t="s">
        <v>72</v>
      </c>
      <c r="J17" s="18">
        <v>69.6</v>
      </c>
      <c r="K17" s="18">
        <v>64.5</v>
      </c>
      <c r="L17" s="18">
        <v>81</v>
      </c>
      <c r="M17" s="18"/>
      <c r="N17" s="19">
        <v>71.49</v>
      </c>
      <c r="O17" s="20">
        <v>78.5</v>
      </c>
      <c r="P17" s="20">
        <f t="shared" si="0"/>
        <v>74.995</v>
      </c>
      <c r="Q17" s="15" t="s">
        <v>46</v>
      </c>
      <c r="R17" s="14" t="s">
        <v>34</v>
      </c>
      <c r="S17" s="14" t="s">
        <v>34</v>
      </c>
      <c r="T17" s="14" t="s">
        <v>34</v>
      </c>
      <c r="U17" s="14" t="s">
        <v>34</v>
      </c>
      <c r="V17" s="22" t="s">
        <v>35</v>
      </c>
    </row>
    <row r="18" s="1" customFormat="1" ht="30" customHeight="1" spans="1:22">
      <c r="A18" s="13">
        <v>15</v>
      </c>
      <c r="B18" s="27" t="s">
        <v>26</v>
      </c>
      <c r="C18" s="14" t="s">
        <v>60</v>
      </c>
      <c r="D18" s="14" t="s">
        <v>28</v>
      </c>
      <c r="E18" s="15" t="s">
        <v>61</v>
      </c>
      <c r="F18" s="15">
        <v>4</v>
      </c>
      <c r="G18" s="28" t="s">
        <v>73</v>
      </c>
      <c r="H18" s="29" t="s">
        <v>31</v>
      </c>
      <c r="I18" s="30" t="s">
        <v>74</v>
      </c>
      <c r="J18" s="18">
        <v>72.8</v>
      </c>
      <c r="K18" s="18">
        <v>70.5</v>
      </c>
      <c r="L18" s="18">
        <v>71</v>
      </c>
      <c r="M18" s="18"/>
      <c r="N18" s="19">
        <v>71.57</v>
      </c>
      <c r="O18" s="20">
        <v>77.62</v>
      </c>
      <c r="P18" s="20">
        <f t="shared" si="0"/>
        <v>74.595</v>
      </c>
      <c r="Q18" s="15" t="s">
        <v>49</v>
      </c>
      <c r="R18" s="14" t="s">
        <v>34</v>
      </c>
      <c r="S18" s="14" t="s">
        <v>34</v>
      </c>
      <c r="T18" s="14" t="s">
        <v>34</v>
      </c>
      <c r="U18" s="14" t="s">
        <v>34</v>
      </c>
      <c r="V18" s="13"/>
    </row>
    <row r="19" s="1" customFormat="1" ht="30" customHeight="1" spans="1:22">
      <c r="A19" s="13">
        <v>16</v>
      </c>
      <c r="B19" s="27" t="s">
        <v>26</v>
      </c>
      <c r="C19" s="14" t="s">
        <v>60</v>
      </c>
      <c r="D19" s="14" t="s">
        <v>28</v>
      </c>
      <c r="E19" s="15" t="s">
        <v>61</v>
      </c>
      <c r="F19" s="15">
        <v>4</v>
      </c>
      <c r="G19" s="28" t="s">
        <v>75</v>
      </c>
      <c r="H19" s="29" t="s">
        <v>31</v>
      </c>
      <c r="I19" s="30" t="s">
        <v>76</v>
      </c>
      <c r="J19" s="18">
        <v>74.4</v>
      </c>
      <c r="K19" s="18">
        <v>65.5</v>
      </c>
      <c r="L19" s="18">
        <v>72</v>
      </c>
      <c r="M19" s="18"/>
      <c r="N19" s="19">
        <v>71.01</v>
      </c>
      <c r="O19" s="20">
        <v>77.84</v>
      </c>
      <c r="P19" s="20">
        <f t="shared" si="0"/>
        <v>74.425</v>
      </c>
      <c r="Q19" s="15" t="s">
        <v>77</v>
      </c>
      <c r="R19" s="14" t="s">
        <v>34</v>
      </c>
      <c r="S19" s="14" t="s">
        <v>34</v>
      </c>
      <c r="T19" s="14" t="s">
        <v>34</v>
      </c>
      <c r="U19" s="14" t="s">
        <v>34</v>
      </c>
      <c r="V19" s="13"/>
    </row>
    <row r="20" s="1" customFormat="1" ht="30" customHeight="1" spans="1:22">
      <c r="A20" s="13">
        <v>17</v>
      </c>
      <c r="B20" s="27" t="s">
        <v>26</v>
      </c>
      <c r="C20" s="14" t="s">
        <v>60</v>
      </c>
      <c r="D20" s="14" t="s">
        <v>28</v>
      </c>
      <c r="E20" s="15" t="s">
        <v>61</v>
      </c>
      <c r="F20" s="15">
        <v>4</v>
      </c>
      <c r="G20" s="28" t="s">
        <v>78</v>
      </c>
      <c r="H20" s="29" t="s">
        <v>31</v>
      </c>
      <c r="I20" s="30" t="s">
        <v>79</v>
      </c>
      <c r="J20" s="18">
        <v>68</v>
      </c>
      <c r="K20" s="18">
        <v>65.5</v>
      </c>
      <c r="L20" s="18">
        <v>77</v>
      </c>
      <c r="M20" s="18"/>
      <c r="N20" s="19">
        <v>69.95</v>
      </c>
      <c r="O20" s="20">
        <v>77.58</v>
      </c>
      <c r="P20" s="20">
        <f t="shared" si="0"/>
        <v>73.765</v>
      </c>
      <c r="Q20" s="15">
        <v>8</v>
      </c>
      <c r="R20" s="24" t="s">
        <v>52</v>
      </c>
      <c r="S20" s="24" t="s">
        <v>52</v>
      </c>
      <c r="T20" s="24" t="s">
        <v>52</v>
      </c>
      <c r="U20" s="25" t="s">
        <v>53</v>
      </c>
      <c r="V20" s="13"/>
    </row>
    <row r="21" s="2" customFormat="1" ht="30" customHeight="1" spans="1:22">
      <c r="A21" s="13">
        <v>18</v>
      </c>
      <c r="B21" s="27" t="s">
        <v>26</v>
      </c>
      <c r="C21" s="14" t="s">
        <v>60</v>
      </c>
      <c r="D21" s="14" t="s">
        <v>28</v>
      </c>
      <c r="E21" s="15" t="s">
        <v>61</v>
      </c>
      <c r="F21" s="15">
        <v>4</v>
      </c>
      <c r="G21" s="28" t="s">
        <v>80</v>
      </c>
      <c r="H21" s="29" t="s">
        <v>31</v>
      </c>
      <c r="I21" s="30" t="s">
        <v>81</v>
      </c>
      <c r="J21" s="18">
        <v>77.6</v>
      </c>
      <c r="K21" s="18">
        <v>67</v>
      </c>
      <c r="L21" s="18">
        <v>63</v>
      </c>
      <c r="M21" s="18"/>
      <c r="N21" s="19">
        <v>70.04</v>
      </c>
      <c r="O21" s="20">
        <v>76.8</v>
      </c>
      <c r="P21" s="20">
        <f t="shared" si="0"/>
        <v>73.42</v>
      </c>
      <c r="Q21" s="15" t="s">
        <v>59</v>
      </c>
      <c r="R21" s="14" t="s">
        <v>34</v>
      </c>
      <c r="S21" s="14" t="s">
        <v>34</v>
      </c>
      <c r="T21" s="26" t="s">
        <v>53</v>
      </c>
      <c r="U21" s="25" t="s">
        <v>53</v>
      </c>
      <c r="V21" s="23"/>
    </row>
    <row r="22" s="2" customFormat="1" ht="30" customHeight="1" spans="1:22">
      <c r="A22" s="13">
        <v>19</v>
      </c>
      <c r="B22" s="27" t="s">
        <v>26</v>
      </c>
      <c r="C22" s="14" t="s">
        <v>60</v>
      </c>
      <c r="D22" s="14" t="s">
        <v>28</v>
      </c>
      <c r="E22" s="15" t="s">
        <v>61</v>
      </c>
      <c r="F22" s="15">
        <v>4</v>
      </c>
      <c r="G22" s="28" t="s">
        <v>82</v>
      </c>
      <c r="H22" s="29" t="s">
        <v>31</v>
      </c>
      <c r="I22" s="30" t="s">
        <v>83</v>
      </c>
      <c r="J22" s="18">
        <v>64.8</v>
      </c>
      <c r="K22" s="18">
        <v>68.5</v>
      </c>
      <c r="L22" s="18">
        <v>70</v>
      </c>
      <c r="M22" s="18"/>
      <c r="N22" s="19">
        <v>67.47</v>
      </c>
      <c r="O22" s="20">
        <v>79.12</v>
      </c>
      <c r="P22" s="20">
        <f t="shared" si="0"/>
        <v>73.295</v>
      </c>
      <c r="Q22" s="15" t="s">
        <v>84</v>
      </c>
      <c r="R22" s="14" t="s">
        <v>34</v>
      </c>
      <c r="S22" s="14" t="s">
        <v>34</v>
      </c>
      <c r="T22" s="14" t="s">
        <v>34</v>
      </c>
      <c r="U22" s="14" t="s">
        <v>34</v>
      </c>
      <c r="V22" s="23"/>
    </row>
    <row r="23" s="2" customFormat="1" ht="30" customHeight="1" spans="1:22">
      <c r="A23" s="13">
        <v>20</v>
      </c>
      <c r="B23" s="27" t="s">
        <v>26</v>
      </c>
      <c r="C23" s="14" t="s">
        <v>60</v>
      </c>
      <c r="D23" s="14" t="s">
        <v>28</v>
      </c>
      <c r="E23" s="15" t="s">
        <v>61</v>
      </c>
      <c r="F23" s="15">
        <v>4</v>
      </c>
      <c r="G23" s="28" t="s">
        <v>85</v>
      </c>
      <c r="H23" s="29" t="s">
        <v>31</v>
      </c>
      <c r="I23" s="30" t="s">
        <v>86</v>
      </c>
      <c r="J23" s="18">
        <v>75.2</v>
      </c>
      <c r="K23" s="18">
        <v>60</v>
      </c>
      <c r="L23" s="18">
        <v>68</v>
      </c>
      <c r="M23" s="18"/>
      <c r="N23" s="19">
        <v>68.48</v>
      </c>
      <c r="O23" s="20">
        <v>74</v>
      </c>
      <c r="P23" s="20">
        <f t="shared" si="0"/>
        <v>71.24</v>
      </c>
      <c r="Q23" s="15" t="s">
        <v>87</v>
      </c>
      <c r="R23" s="24" t="s">
        <v>52</v>
      </c>
      <c r="S23" s="24" t="s">
        <v>52</v>
      </c>
      <c r="T23" s="24" t="s">
        <v>52</v>
      </c>
      <c r="U23" s="25" t="s">
        <v>53</v>
      </c>
      <c r="V23" s="23"/>
    </row>
    <row r="24" s="2" customFormat="1" ht="30" customHeight="1" spans="1:22">
      <c r="A24" s="13">
        <v>21</v>
      </c>
      <c r="B24" s="27" t="s">
        <v>26</v>
      </c>
      <c r="C24" s="14" t="s">
        <v>60</v>
      </c>
      <c r="D24" s="14" t="s">
        <v>28</v>
      </c>
      <c r="E24" s="15" t="s">
        <v>61</v>
      </c>
      <c r="F24" s="15">
        <v>4</v>
      </c>
      <c r="G24" s="28" t="s">
        <v>88</v>
      </c>
      <c r="H24" s="29" t="s">
        <v>31</v>
      </c>
      <c r="I24" s="30" t="s">
        <v>89</v>
      </c>
      <c r="J24" s="18">
        <v>64</v>
      </c>
      <c r="K24" s="18">
        <v>63.5</v>
      </c>
      <c r="L24" s="18">
        <v>76</v>
      </c>
      <c r="M24" s="18"/>
      <c r="N24" s="19">
        <v>67.45</v>
      </c>
      <c r="O24" s="20">
        <v>74.22</v>
      </c>
      <c r="P24" s="20">
        <f t="shared" si="0"/>
        <v>70.835</v>
      </c>
      <c r="Q24" s="15">
        <v>12</v>
      </c>
      <c r="R24" s="14" t="s">
        <v>34</v>
      </c>
      <c r="S24" s="14" t="s">
        <v>34</v>
      </c>
      <c r="T24" s="14" t="s">
        <v>34</v>
      </c>
      <c r="U24" s="14" t="s">
        <v>34</v>
      </c>
      <c r="V24" s="23"/>
    </row>
    <row r="25" s="1" customFormat="1" ht="30" customHeight="1" spans="1:22">
      <c r="A25" s="13">
        <v>22</v>
      </c>
      <c r="B25" s="27" t="s">
        <v>26</v>
      </c>
      <c r="C25" s="14" t="s">
        <v>90</v>
      </c>
      <c r="D25" s="14" t="s">
        <v>28</v>
      </c>
      <c r="E25" s="15" t="s">
        <v>91</v>
      </c>
      <c r="F25" s="15">
        <v>1</v>
      </c>
      <c r="G25" s="28" t="s">
        <v>92</v>
      </c>
      <c r="H25" s="29" t="s">
        <v>31</v>
      </c>
      <c r="I25" s="30" t="s">
        <v>93</v>
      </c>
      <c r="J25" s="18">
        <v>79.2</v>
      </c>
      <c r="K25" s="18">
        <v>72.5</v>
      </c>
      <c r="L25" s="18">
        <v>66</v>
      </c>
      <c r="M25" s="18"/>
      <c r="N25" s="19">
        <v>73.23</v>
      </c>
      <c r="O25" s="20">
        <v>82.14</v>
      </c>
      <c r="P25" s="20">
        <f t="shared" si="0"/>
        <v>77.685</v>
      </c>
      <c r="Q25" s="15">
        <v>1</v>
      </c>
      <c r="R25" s="14" t="s">
        <v>34</v>
      </c>
      <c r="S25" s="14" t="s">
        <v>34</v>
      </c>
      <c r="T25" s="14" t="s">
        <v>34</v>
      </c>
      <c r="U25" s="14" t="s">
        <v>34</v>
      </c>
      <c r="V25" s="22" t="s">
        <v>35</v>
      </c>
    </row>
    <row r="26" s="1" customFormat="1" ht="30" customHeight="1" spans="1:22">
      <c r="A26" s="13">
        <v>23</v>
      </c>
      <c r="B26" s="27" t="s">
        <v>26</v>
      </c>
      <c r="C26" s="14" t="s">
        <v>90</v>
      </c>
      <c r="D26" s="14" t="s">
        <v>28</v>
      </c>
      <c r="E26" s="15" t="s">
        <v>91</v>
      </c>
      <c r="F26" s="15">
        <v>1</v>
      </c>
      <c r="G26" s="28" t="s">
        <v>94</v>
      </c>
      <c r="H26" s="29" t="s">
        <v>31</v>
      </c>
      <c r="I26" s="30" t="s">
        <v>95</v>
      </c>
      <c r="J26" s="18">
        <v>68.8</v>
      </c>
      <c r="K26" s="18">
        <v>62.5</v>
      </c>
      <c r="L26" s="18">
        <v>65</v>
      </c>
      <c r="M26" s="18"/>
      <c r="N26" s="19">
        <v>65.77</v>
      </c>
      <c r="O26" s="20">
        <v>79.18</v>
      </c>
      <c r="P26" s="20">
        <f t="shared" si="0"/>
        <v>72.475</v>
      </c>
      <c r="Q26" s="15" t="s">
        <v>38</v>
      </c>
      <c r="R26" s="14" t="s">
        <v>34</v>
      </c>
      <c r="S26" s="14" t="s">
        <v>34</v>
      </c>
      <c r="T26" s="14" t="s">
        <v>34</v>
      </c>
      <c r="U26" s="14" t="s">
        <v>34</v>
      </c>
      <c r="V26" s="13"/>
    </row>
    <row r="27" s="1" customFormat="1" ht="30" customHeight="1" spans="1:22">
      <c r="A27" s="13">
        <v>24</v>
      </c>
      <c r="B27" s="27" t="s">
        <v>26</v>
      </c>
      <c r="C27" s="14" t="s">
        <v>90</v>
      </c>
      <c r="D27" s="14" t="s">
        <v>28</v>
      </c>
      <c r="E27" s="15" t="s">
        <v>91</v>
      </c>
      <c r="F27" s="15">
        <v>1</v>
      </c>
      <c r="G27" s="28" t="s">
        <v>96</v>
      </c>
      <c r="H27" s="29" t="s">
        <v>31</v>
      </c>
      <c r="I27" s="30" t="s">
        <v>97</v>
      </c>
      <c r="J27" s="18">
        <v>64</v>
      </c>
      <c r="K27" s="18">
        <v>71.5</v>
      </c>
      <c r="L27" s="18">
        <v>70</v>
      </c>
      <c r="M27" s="18"/>
      <c r="N27" s="19">
        <v>68.05</v>
      </c>
      <c r="O27" s="20">
        <v>76.7</v>
      </c>
      <c r="P27" s="20">
        <f t="shared" si="0"/>
        <v>72.375</v>
      </c>
      <c r="Q27" s="15" t="s">
        <v>41</v>
      </c>
      <c r="R27" s="14" t="s">
        <v>34</v>
      </c>
      <c r="S27" s="14" t="s">
        <v>34</v>
      </c>
      <c r="T27" s="26" t="s">
        <v>53</v>
      </c>
      <c r="U27" s="25" t="s">
        <v>53</v>
      </c>
      <c r="V27" s="13"/>
    </row>
    <row r="28" s="1" customFormat="1" ht="30" customHeight="1" spans="1:22">
      <c r="A28" s="13">
        <v>25</v>
      </c>
      <c r="B28" s="27" t="s">
        <v>26</v>
      </c>
      <c r="C28" s="14" t="s">
        <v>98</v>
      </c>
      <c r="D28" s="14" t="s">
        <v>28</v>
      </c>
      <c r="E28" s="15" t="s">
        <v>99</v>
      </c>
      <c r="F28" s="15">
        <v>1</v>
      </c>
      <c r="G28" s="28" t="s">
        <v>100</v>
      </c>
      <c r="H28" s="29" t="s">
        <v>31</v>
      </c>
      <c r="I28" s="30" t="s">
        <v>101</v>
      </c>
      <c r="J28" s="18">
        <v>66.4</v>
      </c>
      <c r="K28" s="18">
        <v>68</v>
      </c>
      <c r="L28" s="18">
        <v>68</v>
      </c>
      <c r="M28" s="18"/>
      <c r="N28" s="19">
        <v>67.36</v>
      </c>
      <c r="O28" s="20">
        <v>82.72</v>
      </c>
      <c r="P28" s="20">
        <f t="shared" si="0"/>
        <v>75.04</v>
      </c>
      <c r="Q28" s="15">
        <v>1</v>
      </c>
      <c r="R28" s="14" t="s">
        <v>34</v>
      </c>
      <c r="S28" s="14" t="s">
        <v>34</v>
      </c>
      <c r="T28" s="14" t="s">
        <v>34</v>
      </c>
      <c r="U28" s="14" t="s">
        <v>34</v>
      </c>
      <c r="V28" s="22" t="s">
        <v>35</v>
      </c>
    </row>
    <row r="29" s="1" customFormat="1" ht="30" customHeight="1" spans="1:22">
      <c r="A29" s="13">
        <v>26</v>
      </c>
      <c r="B29" s="27" t="s">
        <v>26</v>
      </c>
      <c r="C29" s="14" t="s">
        <v>98</v>
      </c>
      <c r="D29" s="14" t="s">
        <v>28</v>
      </c>
      <c r="E29" s="15" t="s">
        <v>99</v>
      </c>
      <c r="F29" s="15">
        <v>1</v>
      </c>
      <c r="G29" s="28" t="s">
        <v>102</v>
      </c>
      <c r="H29" s="29" t="s">
        <v>31</v>
      </c>
      <c r="I29" s="30" t="s">
        <v>103</v>
      </c>
      <c r="J29" s="18">
        <v>63.2</v>
      </c>
      <c r="K29" s="18">
        <v>71.5</v>
      </c>
      <c r="L29" s="18">
        <v>68</v>
      </c>
      <c r="M29" s="18"/>
      <c r="N29" s="19">
        <v>67.13</v>
      </c>
      <c r="O29" s="20">
        <v>82.04</v>
      </c>
      <c r="P29" s="20">
        <f t="shared" si="0"/>
        <v>74.585</v>
      </c>
      <c r="Q29" s="15">
        <v>2</v>
      </c>
      <c r="R29" s="14" t="s">
        <v>53</v>
      </c>
      <c r="S29" s="24" t="s">
        <v>52</v>
      </c>
      <c r="T29" s="24" t="s">
        <v>52</v>
      </c>
      <c r="U29" s="25" t="s">
        <v>53</v>
      </c>
      <c r="V29" s="13"/>
    </row>
    <row r="30" s="2" customFormat="1" ht="30" customHeight="1" spans="1:22">
      <c r="A30" s="13">
        <v>27</v>
      </c>
      <c r="B30" s="27" t="s">
        <v>26</v>
      </c>
      <c r="C30" s="14" t="s">
        <v>98</v>
      </c>
      <c r="D30" s="14" t="s">
        <v>28</v>
      </c>
      <c r="E30" s="15" t="s">
        <v>99</v>
      </c>
      <c r="F30" s="15">
        <v>1</v>
      </c>
      <c r="G30" s="28" t="s">
        <v>104</v>
      </c>
      <c r="H30" s="29" t="s">
        <v>105</v>
      </c>
      <c r="I30" s="30" t="s">
        <v>106</v>
      </c>
      <c r="J30" s="18">
        <v>68.8</v>
      </c>
      <c r="K30" s="18">
        <v>70</v>
      </c>
      <c r="L30" s="18">
        <v>58</v>
      </c>
      <c r="M30" s="18"/>
      <c r="N30" s="19">
        <v>65.92</v>
      </c>
      <c r="O30" s="20"/>
      <c r="P30" s="20">
        <f>N30/2</f>
        <v>32.96</v>
      </c>
      <c r="Q30" s="15">
        <v>3</v>
      </c>
      <c r="R30" s="24" t="s">
        <v>52</v>
      </c>
      <c r="S30" s="24" t="s">
        <v>52</v>
      </c>
      <c r="T30" s="24" t="s">
        <v>52</v>
      </c>
      <c r="U30" s="25" t="s">
        <v>53</v>
      </c>
      <c r="V30" s="23"/>
    </row>
    <row r="31" s="2" customFormat="1" ht="30" customHeight="1" spans="1:22">
      <c r="A31" s="13">
        <v>28</v>
      </c>
      <c r="B31" s="27" t="s">
        <v>26</v>
      </c>
      <c r="C31" s="14" t="s">
        <v>107</v>
      </c>
      <c r="D31" s="14" t="s">
        <v>108</v>
      </c>
      <c r="E31" s="15" t="s">
        <v>109</v>
      </c>
      <c r="F31" s="15">
        <v>4</v>
      </c>
      <c r="G31" s="28" t="s">
        <v>110</v>
      </c>
      <c r="H31" s="29" t="s">
        <v>31</v>
      </c>
      <c r="I31" s="30" t="s">
        <v>111</v>
      </c>
      <c r="J31" s="18">
        <v>66.4</v>
      </c>
      <c r="K31" s="18">
        <v>73.5</v>
      </c>
      <c r="L31" s="18">
        <v>81</v>
      </c>
      <c r="M31" s="18"/>
      <c r="N31" s="19">
        <v>72.91</v>
      </c>
      <c r="O31" s="20">
        <v>82.84</v>
      </c>
      <c r="P31" s="20">
        <f t="shared" ref="P31:P52" si="1">(N31+O31)/2</f>
        <v>77.875</v>
      </c>
      <c r="Q31" s="15" t="s">
        <v>33</v>
      </c>
      <c r="R31" s="14" t="s">
        <v>34</v>
      </c>
      <c r="S31" s="14" t="s">
        <v>34</v>
      </c>
      <c r="T31" s="14" t="s">
        <v>34</v>
      </c>
      <c r="U31" s="14" t="s">
        <v>34</v>
      </c>
      <c r="V31" s="22" t="s">
        <v>35</v>
      </c>
    </row>
    <row r="32" s="1" customFormat="1" ht="30" customHeight="1" spans="1:22">
      <c r="A32" s="13">
        <v>29</v>
      </c>
      <c r="B32" s="27" t="s">
        <v>26</v>
      </c>
      <c r="C32" s="14" t="s">
        <v>107</v>
      </c>
      <c r="D32" s="14" t="s">
        <v>108</v>
      </c>
      <c r="E32" s="15" t="s">
        <v>109</v>
      </c>
      <c r="F32" s="15">
        <v>4</v>
      </c>
      <c r="G32" s="28" t="s">
        <v>112</v>
      </c>
      <c r="H32" s="29" t="s">
        <v>31</v>
      </c>
      <c r="I32" s="30" t="s">
        <v>113</v>
      </c>
      <c r="J32" s="18">
        <v>72.8</v>
      </c>
      <c r="K32" s="18">
        <v>69.5</v>
      </c>
      <c r="L32" s="18">
        <v>81</v>
      </c>
      <c r="M32" s="18"/>
      <c r="N32" s="19">
        <v>74.27</v>
      </c>
      <c r="O32" s="20">
        <v>81.44</v>
      </c>
      <c r="P32" s="20">
        <f t="shared" si="1"/>
        <v>77.855</v>
      </c>
      <c r="Q32" s="15" t="s">
        <v>38</v>
      </c>
      <c r="R32" s="14" t="s">
        <v>34</v>
      </c>
      <c r="S32" s="14" t="s">
        <v>34</v>
      </c>
      <c r="T32" s="14" t="s">
        <v>34</v>
      </c>
      <c r="U32" s="14" t="s">
        <v>34</v>
      </c>
      <c r="V32" s="22" t="s">
        <v>35</v>
      </c>
    </row>
    <row r="33" s="1" customFormat="1" ht="30" customHeight="1" spans="1:22">
      <c r="A33" s="13">
        <v>30</v>
      </c>
      <c r="B33" s="27" t="s">
        <v>26</v>
      </c>
      <c r="C33" s="14" t="s">
        <v>107</v>
      </c>
      <c r="D33" s="14" t="s">
        <v>108</v>
      </c>
      <c r="E33" s="15" t="s">
        <v>109</v>
      </c>
      <c r="F33" s="15">
        <v>4</v>
      </c>
      <c r="G33" s="28" t="s">
        <v>114</v>
      </c>
      <c r="H33" s="29" t="s">
        <v>31</v>
      </c>
      <c r="I33" s="30" t="s">
        <v>115</v>
      </c>
      <c r="J33" s="18">
        <v>69.6</v>
      </c>
      <c r="K33" s="18">
        <v>75.5</v>
      </c>
      <c r="L33" s="18">
        <v>78</v>
      </c>
      <c r="M33" s="18"/>
      <c r="N33" s="19">
        <v>73.89</v>
      </c>
      <c r="O33" s="20">
        <v>81.52</v>
      </c>
      <c r="P33" s="20">
        <f t="shared" si="1"/>
        <v>77.705</v>
      </c>
      <c r="Q33" s="15" t="s">
        <v>41</v>
      </c>
      <c r="R33" s="14" t="s">
        <v>53</v>
      </c>
      <c r="S33" s="24" t="s">
        <v>52</v>
      </c>
      <c r="T33" s="24" t="s">
        <v>52</v>
      </c>
      <c r="U33" s="26" t="s">
        <v>53</v>
      </c>
      <c r="V33" s="13"/>
    </row>
    <row r="34" s="1" customFormat="1" ht="30" customHeight="1" spans="1:22">
      <c r="A34" s="13">
        <v>31</v>
      </c>
      <c r="B34" s="27" t="s">
        <v>26</v>
      </c>
      <c r="C34" s="14" t="s">
        <v>107</v>
      </c>
      <c r="D34" s="14" t="s">
        <v>108</v>
      </c>
      <c r="E34" s="15" t="s">
        <v>109</v>
      </c>
      <c r="F34" s="15">
        <v>4</v>
      </c>
      <c r="G34" s="28" t="s">
        <v>116</v>
      </c>
      <c r="H34" s="29" t="s">
        <v>31</v>
      </c>
      <c r="I34" s="30" t="s">
        <v>117</v>
      </c>
      <c r="J34" s="18">
        <v>74.4</v>
      </c>
      <c r="K34" s="18">
        <v>69.5</v>
      </c>
      <c r="L34" s="18">
        <v>73</v>
      </c>
      <c r="M34" s="18"/>
      <c r="N34" s="19">
        <v>72.51</v>
      </c>
      <c r="O34" s="20">
        <v>81.46</v>
      </c>
      <c r="P34" s="20">
        <f t="shared" si="1"/>
        <v>76.985</v>
      </c>
      <c r="Q34" s="15">
        <v>4</v>
      </c>
      <c r="R34" s="14" t="s">
        <v>34</v>
      </c>
      <c r="S34" s="14" t="s">
        <v>34</v>
      </c>
      <c r="T34" s="14" t="s">
        <v>34</v>
      </c>
      <c r="U34" s="14" t="s">
        <v>34</v>
      </c>
      <c r="V34" s="22" t="s">
        <v>35</v>
      </c>
    </row>
    <row r="35" s="1" customFormat="1" ht="30" customHeight="1" spans="1:22">
      <c r="A35" s="13">
        <v>32</v>
      </c>
      <c r="B35" s="27" t="s">
        <v>26</v>
      </c>
      <c r="C35" s="14" t="s">
        <v>107</v>
      </c>
      <c r="D35" s="14" t="s">
        <v>108</v>
      </c>
      <c r="E35" s="15" t="s">
        <v>109</v>
      </c>
      <c r="F35" s="15">
        <v>4</v>
      </c>
      <c r="G35" s="28" t="s">
        <v>118</v>
      </c>
      <c r="H35" s="29" t="s">
        <v>31</v>
      </c>
      <c r="I35" s="30" t="s">
        <v>119</v>
      </c>
      <c r="J35" s="18">
        <v>76.8</v>
      </c>
      <c r="K35" s="18">
        <v>60</v>
      </c>
      <c r="L35" s="18">
        <v>74</v>
      </c>
      <c r="M35" s="18"/>
      <c r="N35" s="19">
        <v>70.92</v>
      </c>
      <c r="O35" s="20">
        <v>82.52</v>
      </c>
      <c r="P35" s="20">
        <f t="shared" si="1"/>
        <v>76.72</v>
      </c>
      <c r="Q35" s="15" t="s">
        <v>46</v>
      </c>
      <c r="R35" s="14" t="s">
        <v>34</v>
      </c>
      <c r="S35" s="14" t="s">
        <v>34</v>
      </c>
      <c r="T35" s="14" t="s">
        <v>34</v>
      </c>
      <c r="U35" s="14" t="s">
        <v>34</v>
      </c>
      <c r="V35" s="22" t="s">
        <v>35</v>
      </c>
    </row>
    <row r="36" s="2" customFormat="1" ht="30" customHeight="1" spans="1:22">
      <c r="A36" s="13">
        <v>33</v>
      </c>
      <c r="B36" s="27" t="s">
        <v>26</v>
      </c>
      <c r="C36" s="14" t="s">
        <v>107</v>
      </c>
      <c r="D36" s="14" t="s">
        <v>108</v>
      </c>
      <c r="E36" s="15" t="s">
        <v>109</v>
      </c>
      <c r="F36" s="15">
        <v>4</v>
      </c>
      <c r="G36" s="28" t="s">
        <v>120</v>
      </c>
      <c r="H36" s="29" t="s">
        <v>31</v>
      </c>
      <c r="I36" s="30" t="s">
        <v>121</v>
      </c>
      <c r="J36" s="18">
        <v>66.4</v>
      </c>
      <c r="K36" s="18">
        <v>76</v>
      </c>
      <c r="L36" s="18">
        <v>67</v>
      </c>
      <c r="M36" s="18"/>
      <c r="N36" s="19">
        <v>69.46</v>
      </c>
      <c r="O36" s="20">
        <v>83.44</v>
      </c>
      <c r="P36" s="20">
        <f t="shared" si="1"/>
        <v>76.45</v>
      </c>
      <c r="Q36" s="15" t="s">
        <v>49</v>
      </c>
      <c r="R36" s="14" t="s">
        <v>34</v>
      </c>
      <c r="S36" s="14" t="s">
        <v>34</v>
      </c>
      <c r="T36" s="26" t="s">
        <v>53</v>
      </c>
      <c r="U36" s="26" t="s">
        <v>53</v>
      </c>
      <c r="V36" s="23"/>
    </row>
    <row r="37" s="2" customFormat="1" ht="30" customHeight="1" spans="1:22">
      <c r="A37" s="13">
        <v>34</v>
      </c>
      <c r="B37" s="27" t="s">
        <v>26</v>
      </c>
      <c r="C37" s="14" t="s">
        <v>107</v>
      </c>
      <c r="D37" s="14" t="s">
        <v>108</v>
      </c>
      <c r="E37" s="15" t="s">
        <v>109</v>
      </c>
      <c r="F37" s="15">
        <v>4</v>
      </c>
      <c r="G37" s="28" t="s">
        <v>122</v>
      </c>
      <c r="H37" s="29" t="s">
        <v>31</v>
      </c>
      <c r="I37" s="30" t="s">
        <v>123</v>
      </c>
      <c r="J37" s="18">
        <v>71.2</v>
      </c>
      <c r="K37" s="18">
        <v>73.5</v>
      </c>
      <c r="L37" s="18">
        <v>69</v>
      </c>
      <c r="M37" s="18"/>
      <c r="N37" s="19">
        <v>71.23</v>
      </c>
      <c r="O37" s="20">
        <v>81.26</v>
      </c>
      <c r="P37" s="20">
        <f t="shared" si="1"/>
        <v>76.245</v>
      </c>
      <c r="Q37" s="15" t="s">
        <v>77</v>
      </c>
      <c r="R37" s="14" t="s">
        <v>34</v>
      </c>
      <c r="S37" s="14" t="s">
        <v>34</v>
      </c>
      <c r="T37" s="26" t="s">
        <v>53</v>
      </c>
      <c r="U37" s="26" t="s">
        <v>53</v>
      </c>
      <c r="V37" s="23"/>
    </row>
    <row r="38" s="2" customFormat="1" ht="30" customHeight="1" spans="1:22">
      <c r="A38" s="13">
        <v>35</v>
      </c>
      <c r="B38" s="27" t="s">
        <v>26</v>
      </c>
      <c r="C38" s="14" t="s">
        <v>107</v>
      </c>
      <c r="D38" s="14" t="s">
        <v>108</v>
      </c>
      <c r="E38" s="15" t="s">
        <v>109</v>
      </c>
      <c r="F38" s="15">
        <v>4</v>
      </c>
      <c r="G38" s="28" t="s">
        <v>124</v>
      </c>
      <c r="H38" s="29" t="s">
        <v>31</v>
      </c>
      <c r="I38" s="30" t="s">
        <v>125</v>
      </c>
      <c r="J38" s="18">
        <v>71.2</v>
      </c>
      <c r="K38" s="18">
        <v>59</v>
      </c>
      <c r="L38" s="18">
        <v>75</v>
      </c>
      <c r="M38" s="18"/>
      <c r="N38" s="19">
        <v>68.68</v>
      </c>
      <c r="O38" s="20">
        <v>83.52</v>
      </c>
      <c r="P38" s="20">
        <f t="shared" si="1"/>
        <v>76.1</v>
      </c>
      <c r="Q38" s="15" t="s">
        <v>56</v>
      </c>
      <c r="R38" s="14" t="s">
        <v>34</v>
      </c>
      <c r="S38" s="14" t="s">
        <v>34</v>
      </c>
      <c r="T38" s="14" t="s">
        <v>34</v>
      </c>
      <c r="U38" s="14" t="s">
        <v>34</v>
      </c>
      <c r="V38" s="23"/>
    </row>
    <row r="39" s="1" customFormat="1" ht="30" customHeight="1" spans="1:22">
      <c r="A39" s="13">
        <v>36</v>
      </c>
      <c r="B39" s="27" t="s">
        <v>26</v>
      </c>
      <c r="C39" s="14" t="s">
        <v>107</v>
      </c>
      <c r="D39" s="14" t="s">
        <v>108</v>
      </c>
      <c r="E39" s="15" t="s">
        <v>109</v>
      </c>
      <c r="F39" s="15">
        <v>4</v>
      </c>
      <c r="G39" s="28" t="s">
        <v>126</v>
      </c>
      <c r="H39" s="29" t="s">
        <v>31</v>
      </c>
      <c r="I39" s="30" t="s">
        <v>127</v>
      </c>
      <c r="J39" s="18">
        <v>65.6</v>
      </c>
      <c r="K39" s="18">
        <v>70</v>
      </c>
      <c r="L39" s="18">
        <v>72</v>
      </c>
      <c r="M39" s="18"/>
      <c r="N39" s="19">
        <v>68.84</v>
      </c>
      <c r="O39" s="20">
        <v>81.16</v>
      </c>
      <c r="P39" s="20">
        <f t="shared" si="1"/>
        <v>75</v>
      </c>
      <c r="Q39" s="15" t="s">
        <v>59</v>
      </c>
      <c r="R39" s="24" t="s">
        <v>52</v>
      </c>
      <c r="S39" s="24" t="s">
        <v>52</v>
      </c>
      <c r="T39" s="24" t="s">
        <v>52</v>
      </c>
      <c r="U39" s="26" t="s">
        <v>53</v>
      </c>
      <c r="V39" s="13"/>
    </row>
    <row r="40" s="1" customFormat="1" ht="30" customHeight="1" spans="1:22">
      <c r="A40" s="13">
        <v>37</v>
      </c>
      <c r="B40" s="27" t="s">
        <v>26</v>
      </c>
      <c r="C40" s="14" t="s">
        <v>107</v>
      </c>
      <c r="D40" s="14" t="s">
        <v>108</v>
      </c>
      <c r="E40" s="15" t="s">
        <v>109</v>
      </c>
      <c r="F40" s="15">
        <v>4</v>
      </c>
      <c r="G40" s="28" t="s">
        <v>128</v>
      </c>
      <c r="H40" s="29" t="s">
        <v>31</v>
      </c>
      <c r="I40" s="30" t="s">
        <v>129</v>
      </c>
      <c r="J40" s="18">
        <v>68</v>
      </c>
      <c r="K40" s="18">
        <v>68.5</v>
      </c>
      <c r="L40" s="18">
        <v>72</v>
      </c>
      <c r="M40" s="18"/>
      <c r="N40" s="19">
        <v>69.35</v>
      </c>
      <c r="O40" s="20">
        <v>80.5</v>
      </c>
      <c r="P40" s="20">
        <f t="shared" si="1"/>
        <v>74.925</v>
      </c>
      <c r="Q40" s="15">
        <v>10</v>
      </c>
      <c r="R40" s="14" t="s">
        <v>34</v>
      </c>
      <c r="S40" s="14" t="s">
        <v>34</v>
      </c>
      <c r="T40" s="14" t="s">
        <v>34</v>
      </c>
      <c r="U40" s="14" t="s">
        <v>34</v>
      </c>
      <c r="V40" s="13"/>
    </row>
    <row r="41" s="1" customFormat="1" ht="30" customHeight="1" spans="1:22">
      <c r="A41" s="13">
        <v>38</v>
      </c>
      <c r="B41" s="27" t="s">
        <v>26</v>
      </c>
      <c r="C41" s="14" t="s">
        <v>107</v>
      </c>
      <c r="D41" s="14" t="s">
        <v>108</v>
      </c>
      <c r="E41" s="15" t="s">
        <v>109</v>
      </c>
      <c r="F41" s="15">
        <v>4</v>
      </c>
      <c r="G41" s="28" t="s">
        <v>130</v>
      </c>
      <c r="H41" s="29" t="s">
        <v>31</v>
      </c>
      <c r="I41" s="30" t="s">
        <v>131</v>
      </c>
      <c r="J41" s="18">
        <v>72</v>
      </c>
      <c r="K41" s="18">
        <v>65.5</v>
      </c>
      <c r="L41" s="18">
        <v>70</v>
      </c>
      <c r="M41" s="18"/>
      <c r="N41" s="19">
        <v>69.45</v>
      </c>
      <c r="O41" s="20">
        <v>79.8</v>
      </c>
      <c r="P41" s="20">
        <f t="shared" si="1"/>
        <v>74.625</v>
      </c>
      <c r="Q41" s="15" t="s">
        <v>87</v>
      </c>
      <c r="R41" s="24" t="s">
        <v>52</v>
      </c>
      <c r="S41" s="24" t="s">
        <v>52</v>
      </c>
      <c r="T41" s="24" t="s">
        <v>52</v>
      </c>
      <c r="U41" s="26" t="s">
        <v>53</v>
      </c>
      <c r="V41" s="13"/>
    </row>
    <row r="42" s="2" customFormat="1" ht="30" customHeight="1" spans="1:22">
      <c r="A42" s="13">
        <v>39</v>
      </c>
      <c r="B42" s="27" t="s">
        <v>26</v>
      </c>
      <c r="C42" s="14" t="s">
        <v>107</v>
      </c>
      <c r="D42" s="14" t="s">
        <v>108</v>
      </c>
      <c r="E42" s="15" t="s">
        <v>109</v>
      </c>
      <c r="F42" s="15">
        <v>4</v>
      </c>
      <c r="G42" s="16" t="s">
        <v>132</v>
      </c>
      <c r="H42" s="17" t="s">
        <v>31</v>
      </c>
      <c r="I42" s="30" t="s">
        <v>133</v>
      </c>
      <c r="J42" s="18">
        <v>63.2</v>
      </c>
      <c r="K42" s="18">
        <v>72.5</v>
      </c>
      <c r="L42" s="18">
        <v>71</v>
      </c>
      <c r="M42" s="18"/>
      <c r="N42" s="19">
        <v>68.33</v>
      </c>
      <c r="O42" s="20">
        <v>80.4</v>
      </c>
      <c r="P42" s="20">
        <f t="shared" si="1"/>
        <v>74.365</v>
      </c>
      <c r="Q42" s="15" t="s">
        <v>134</v>
      </c>
      <c r="R42" s="14" t="s">
        <v>34</v>
      </c>
      <c r="S42" s="14" t="s">
        <v>34</v>
      </c>
      <c r="T42" s="14" t="s">
        <v>34</v>
      </c>
      <c r="U42" s="14" t="s">
        <v>34</v>
      </c>
      <c r="V42" s="23"/>
    </row>
    <row r="43" s="1" customFormat="1" ht="30" customHeight="1" spans="1:22">
      <c r="A43" s="13">
        <v>40</v>
      </c>
      <c r="B43" s="27" t="s">
        <v>26</v>
      </c>
      <c r="C43" s="14" t="s">
        <v>107</v>
      </c>
      <c r="D43" s="14" t="s">
        <v>135</v>
      </c>
      <c r="E43" s="15" t="s">
        <v>136</v>
      </c>
      <c r="F43" s="15">
        <v>4</v>
      </c>
      <c r="G43" s="28" t="s">
        <v>137</v>
      </c>
      <c r="H43" s="29" t="s">
        <v>31</v>
      </c>
      <c r="I43" s="30" t="s">
        <v>138</v>
      </c>
      <c r="J43" s="18">
        <v>68.8</v>
      </c>
      <c r="K43" s="18">
        <v>75.5</v>
      </c>
      <c r="L43" s="18">
        <v>75</v>
      </c>
      <c r="M43" s="18"/>
      <c r="N43" s="19">
        <v>72.67</v>
      </c>
      <c r="O43" s="20">
        <v>83.72</v>
      </c>
      <c r="P43" s="20">
        <f t="shared" si="1"/>
        <v>78.195</v>
      </c>
      <c r="Q43" s="15" t="s">
        <v>33</v>
      </c>
      <c r="R43" s="14" t="s">
        <v>34</v>
      </c>
      <c r="S43" s="14" t="s">
        <v>34</v>
      </c>
      <c r="T43" s="14" t="s">
        <v>34</v>
      </c>
      <c r="U43" s="14" t="s">
        <v>34</v>
      </c>
      <c r="V43" s="22" t="s">
        <v>35</v>
      </c>
    </row>
    <row r="44" s="1" customFormat="1" ht="30" customHeight="1" spans="1:22">
      <c r="A44" s="13">
        <v>41</v>
      </c>
      <c r="B44" s="27" t="s">
        <v>26</v>
      </c>
      <c r="C44" s="14" t="s">
        <v>107</v>
      </c>
      <c r="D44" s="14" t="s">
        <v>135</v>
      </c>
      <c r="E44" s="15" t="s">
        <v>136</v>
      </c>
      <c r="F44" s="15">
        <v>4</v>
      </c>
      <c r="G44" s="28" t="s">
        <v>139</v>
      </c>
      <c r="H44" s="29" t="s">
        <v>31</v>
      </c>
      <c r="I44" s="30" t="s">
        <v>140</v>
      </c>
      <c r="J44" s="18">
        <v>69.6</v>
      </c>
      <c r="K44" s="18">
        <v>76</v>
      </c>
      <c r="L44" s="18">
        <v>77</v>
      </c>
      <c r="M44" s="18"/>
      <c r="N44" s="19">
        <v>73.74</v>
      </c>
      <c r="O44" s="20">
        <v>79.66</v>
      </c>
      <c r="P44" s="20">
        <f t="shared" si="1"/>
        <v>76.7</v>
      </c>
      <c r="Q44" s="15" t="s">
        <v>38</v>
      </c>
      <c r="R44" s="14" t="s">
        <v>34</v>
      </c>
      <c r="S44" s="14" t="s">
        <v>34</v>
      </c>
      <c r="T44" s="26" t="s">
        <v>53</v>
      </c>
      <c r="U44" s="26" t="s">
        <v>53</v>
      </c>
      <c r="V44" s="13"/>
    </row>
    <row r="45" s="1" customFormat="1" ht="30" customHeight="1" spans="1:22">
      <c r="A45" s="13">
        <v>42</v>
      </c>
      <c r="B45" s="27" t="s">
        <v>26</v>
      </c>
      <c r="C45" s="14" t="s">
        <v>107</v>
      </c>
      <c r="D45" s="14" t="s">
        <v>135</v>
      </c>
      <c r="E45" s="15" t="s">
        <v>136</v>
      </c>
      <c r="F45" s="15">
        <v>4</v>
      </c>
      <c r="G45" s="28" t="s">
        <v>141</v>
      </c>
      <c r="H45" s="29" t="s">
        <v>31</v>
      </c>
      <c r="I45" s="30" t="s">
        <v>142</v>
      </c>
      <c r="J45" s="18">
        <v>72</v>
      </c>
      <c r="K45" s="18">
        <v>68</v>
      </c>
      <c r="L45" s="18">
        <v>71</v>
      </c>
      <c r="M45" s="18"/>
      <c r="N45" s="19">
        <v>70.5</v>
      </c>
      <c r="O45" s="20">
        <v>82.26</v>
      </c>
      <c r="P45" s="20">
        <f t="shared" si="1"/>
        <v>76.38</v>
      </c>
      <c r="Q45" s="15" t="s">
        <v>41</v>
      </c>
      <c r="R45" s="14" t="s">
        <v>34</v>
      </c>
      <c r="S45" s="14" t="s">
        <v>34</v>
      </c>
      <c r="T45" s="14" t="s">
        <v>34</v>
      </c>
      <c r="U45" s="14" t="s">
        <v>34</v>
      </c>
      <c r="V45" s="22" t="s">
        <v>35</v>
      </c>
    </row>
    <row r="46" s="1" customFormat="1" ht="30" customHeight="1" spans="1:22">
      <c r="A46" s="13">
        <v>43</v>
      </c>
      <c r="B46" s="27" t="s">
        <v>26</v>
      </c>
      <c r="C46" s="14" t="s">
        <v>107</v>
      </c>
      <c r="D46" s="14" t="s">
        <v>135</v>
      </c>
      <c r="E46" s="15" t="s">
        <v>136</v>
      </c>
      <c r="F46" s="15">
        <v>4</v>
      </c>
      <c r="G46" s="28" t="s">
        <v>143</v>
      </c>
      <c r="H46" s="29" t="s">
        <v>31</v>
      </c>
      <c r="I46" s="30" t="s">
        <v>144</v>
      </c>
      <c r="J46" s="18">
        <v>70.4</v>
      </c>
      <c r="K46" s="18">
        <v>71.5</v>
      </c>
      <c r="L46" s="18">
        <v>67</v>
      </c>
      <c r="M46" s="18"/>
      <c r="N46" s="19">
        <v>69.71</v>
      </c>
      <c r="O46" s="20">
        <v>81.56</v>
      </c>
      <c r="P46" s="20">
        <f t="shared" si="1"/>
        <v>75.635</v>
      </c>
      <c r="Q46" s="15" t="s">
        <v>70</v>
      </c>
      <c r="R46" s="14" t="s">
        <v>34</v>
      </c>
      <c r="S46" s="14" t="s">
        <v>34</v>
      </c>
      <c r="T46" s="14" t="s">
        <v>34</v>
      </c>
      <c r="U46" s="14" t="s">
        <v>34</v>
      </c>
      <c r="V46" s="22" t="s">
        <v>35</v>
      </c>
    </row>
    <row r="47" s="1" customFormat="1" ht="30" customHeight="1" spans="1:22">
      <c r="A47" s="13">
        <v>44</v>
      </c>
      <c r="B47" s="27" t="s">
        <v>26</v>
      </c>
      <c r="C47" s="14" t="s">
        <v>107</v>
      </c>
      <c r="D47" s="14" t="s">
        <v>135</v>
      </c>
      <c r="E47" s="15" t="s">
        <v>136</v>
      </c>
      <c r="F47" s="15">
        <v>4</v>
      </c>
      <c r="G47" s="28" t="s">
        <v>145</v>
      </c>
      <c r="H47" s="29" t="s">
        <v>31</v>
      </c>
      <c r="I47" s="30" t="s">
        <v>146</v>
      </c>
      <c r="J47" s="18">
        <v>70.4</v>
      </c>
      <c r="K47" s="18">
        <v>70.5</v>
      </c>
      <c r="L47" s="18">
        <v>70</v>
      </c>
      <c r="M47" s="18"/>
      <c r="N47" s="19">
        <v>70.31</v>
      </c>
      <c r="O47" s="20">
        <v>80.72</v>
      </c>
      <c r="P47" s="20">
        <f t="shared" si="1"/>
        <v>75.515</v>
      </c>
      <c r="Q47" s="15" t="s">
        <v>46</v>
      </c>
      <c r="R47" s="14" t="s">
        <v>34</v>
      </c>
      <c r="S47" s="14" t="s">
        <v>34</v>
      </c>
      <c r="T47" s="14" t="s">
        <v>34</v>
      </c>
      <c r="U47" s="14" t="s">
        <v>34</v>
      </c>
      <c r="V47" s="22" t="s">
        <v>35</v>
      </c>
    </row>
    <row r="48" s="2" customFormat="1" ht="30" customHeight="1" spans="1:22">
      <c r="A48" s="13">
        <v>45</v>
      </c>
      <c r="B48" s="27" t="s">
        <v>26</v>
      </c>
      <c r="C48" s="14" t="s">
        <v>107</v>
      </c>
      <c r="D48" s="14" t="s">
        <v>135</v>
      </c>
      <c r="E48" s="15" t="s">
        <v>136</v>
      </c>
      <c r="F48" s="15">
        <v>4</v>
      </c>
      <c r="G48" s="28" t="s">
        <v>147</v>
      </c>
      <c r="H48" s="29" t="s">
        <v>31</v>
      </c>
      <c r="I48" s="30" t="s">
        <v>148</v>
      </c>
      <c r="J48" s="18">
        <v>70.4</v>
      </c>
      <c r="K48" s="18">
        <v>76.5</v>
      </c>
      <c r="L48" s="18">
        <v>64</v>
      </c>
      <c r="M48" s="18"/>
      <c r="N48" s="19">
        <v>70.31</v>
      </c>
      <c r="O48" s="20">
        <v>80.36</v>
      </c>
      <c r="P48" s="20">
        <f t="shared" si="1"/>
        <v>75.335</v>
      </c>
      <c r="Q48" s="15" t="s">
        <v>49</v>
      </c>
      <c r="R48" s="14" t="s">
        <v>34</v>
      </c>
      <c r="S48" s="14" t="s">
        <v>34</v>
      </c>
      <c r="T48" s="14" t="s">
        <v>34</v>
      </c>
      <c r="U48" s="14" t="s">
        <v>34</v>
      </c>
      <c r="V48" s="23"/>
    </row>
    <row r="49" s="1" customFormat="1" ht="30" customHeight="1" spans="1:22">
      <c r="A49" s="13">
        <v>46</v>
      </c>
      <c r="B49" s="27" t="s">
        <v>26</v>
      </c>
      <c r="C49" s="14" t="s">
        <v>107</v>
      </c>
      <c r="D49" s="14" t="s">
        <v>135</v>
      </c>
      <c r="E49" s="15" t="s">
        <v>136</v>
      </c>
      <c r="F49" s="15">
        <v>4</v>
      </c>
      <c r="G49" s="28" t="s">
        <v>149</v>
      </c>
      <c r="H49" s="29" t="s">
        <v>31</v>
      </c>
      <c r="I49" s="30" t="s">
        <v>150</v>
      </c>
      <c r="J49" s="18">
        <v>64</v>
      </c>
      <c r="K49" s="18">
        <v>71.5</v>
      </c>
      <c r="L49" s="18">
        <v>77</v>
      </c>
      <c r="M49" s="18"/>
      <c r="N49" s="19">
        <v>70.15</v>
      </c>
      <c r="O49" s="20">
        <v>80.36</v>
      </c>
      <c r="P49" s="20">
        <f t="shared" si="1"/>
        <v>75.255</v>
      </c>
      <c r="Q49" s="15">
        <v>7</v>
      </c>
      <c r="R49" s="14" t="s">
        <v>34</v>
      </c>
      <c r="S49" s="14" t="s">
        <v>34</v>
      </c>
      <c r="T49" s="14" t="s">
        <v>34</v>
      </c>
      <c r="U49" s="14" t="s">
        <v>34</v>
      </c>
      <c r="V49" s="13"/>
    </row>
    <row r="50" s="1" customFormat="1" ht="30" customHeight="1" spans="1:22">
      <c r="A50" s="13">
        <v>47</v>
      </c>
      <c r="B50" s="27" t="s">
        <v>26</v>
      </c>
      <c r="C50" s="14" t="s">
        <v>107</v>
      </c>
      <c r="D50" s="14" t="s">
        <v>135</v>
      </c>
      <c r="E50" s="15" t="s">
        <v>136</v>
      </c>
      <c r="F50" s="15">
        <v>4</v>
      </c>
      <c r="G50" s="28" t="s">
        <v>151</v>
      </c>
      <c r="H50" s="29" t="s">
        <v>31</v>
      </c>
      <c r="I50" s="30" t="s">
        <v>152</v>
      </c>
      <c r="J50" s="18">
        <v>62.4</v>
      </c>
      <c r="K50" s="18">
        <v>72.5</v>
      </c>
      <c r="L50" s="18">
        <v>75</v>
      </c>
      <c r="M50" s="18"/>
      <c r="N50" s="19">
        <v>69.21</v>
      </c>
      <c r="O50" s="20">
        <v>79.92</v>
      </c>
      <c r="P50" s="20">
        <f t="shared" si="1"/>
        <v>74.565</v>
      </c>
      <c r="Q50" s="15" t="s">
        <v>56</v>
      </c>
      <c r="R50" s="14" t="s">
        <v>34</v>
      </c>
      <c r="S50" s="14" t="s">
        <v>34</v>
      </c>
      <c r="T50" s="26" t="s">
        <v>53</v>
      </c>
      <c r="U50" s="26" t="s">
        <v>53</v>
      </c>
      <c r="V50" s="13"/>
    </row>
    <row r="51" s="1" customFormat="1" ht="30" customHeight="1" spans="1:22">
      <c r="A51" s="13">
        <v>48</v>
      </c>
      <c r="B51" s="27" t="s">
        <v>26</v>
      </c>
      <c r="C51" s="14" t="s">
        <v>107</v>
      </c>
      <c r="D51" s="14" t="s">
        <v>135</v>
      </c>
      <c r="E51" s="15" t="s">
        <v>136</v>
      </c>
      <c r="F51" s="15">
        <v>4</v>
      </c>
      <c r="G51" s="28" t="s">
        <v>153</v>
      </c>
      <c r="H51" s="29" t="s">
        <v>31</v>
      </c>
      <c r="I51" s="30" t="s">
        <v>154</v>
      </c>
      <c r="J51" s="18">
        <v>68.8</v>
      </c>
      <c r="K51" s="18">
        <v>72</v>
      </c>
      <c r="L51" s="18">
        <v>68</v>
      </c>
      <c r="M51" s="18"/>
      <c r="N51" s="19">
        <v>69.52</v>
      </c>
      <c r="O51" s="20">
        <v>78.84</v>
      </c>
      <c r="P51" s="20">
        <f t="shared" si="1"/>
        <v>74.18</v>
      </c>
      <c r="Q51" s="15">
        <v>9</v>
      </c>
      <c r="R51" s="14" t="s">
        <v>34</v>
      </c>
      <c r="S51" s="14" t="s">
        <v>34</v>
      </c>
      <c r="T51" s="14" t="s">
        <v>34</v>
      </c>
      <c r="U51" s="14" t="s">
        <v>34</v>
      </c>
      <c r="V51" s="13"/>
    </row>
    <row r="52" s="1" customFormat="1" ht="30" customHeight="1" spans="1:22">
      <c r="A52" s="13">
        <v>49</v>
      </c>
      <c r="B52" s="27" t="s">
        <v>26</v>
      </c>
      <c r="C52" s="14" t="s">
        <v>107</v>
      </c>
      <c r="D52" s="14" t="s">
        <v>135</v>
      </c>
      <c r="E52" s="15" t="s">
        <v>136</v>
      </c>
      <c r="F52" s="15">
        <v>4</v>
      </c>
      <c r="G52" s="28" t="s">
        <v>155</v>
      </c>
      <c r="H52" s="29" t="s">
        <v>31</v>
      </c>
      <c r="I52" s="30" t="s">
        <v>156</v>
      </c>
      <c r="J52" s="18">
        <v>68.8</v>
      </c>
      <c r="K52" s="18">
        <v>66.5</v>
      </c>
      <c r="L52" s="18">
        <v>73</v>
      </c>
      <c r="M52" s="18"/>
      <c r="N52" s="19">
        <v>69.37</v>
      </c>
      <c r="O52" s="20">
        <v>78.46</v>
      </c>
      <c r="P52" s="20">
        <f t="shared" si="1"/>
        <v>73.915</v>
      </c>
      <c r="Q52" s="15" t="s">
        <v>84</v>
      </c>
      <c r="R52" s="24" t="s">
        <v>52</v>
      </c>
      <c r="S52" s="24" t="s">
        <v>52</v>
      </c>
      <c r="T52" s="24" t="s">
        <v>52</v>
      </c>
      <c r="U52" s="26" t="s">
        <v>53</v>
      </c>
      <c r="V52" s="13"/>
    </row>
    <row r="53" s="1" customFormat="1" ht="30" customHeight="1" spans="1:22">
      <c r="A53" s="13">
        <v>50</v>
      </c>
      <c r="B53" s="27" t="s">
        <v>26</v>
      </c>
      <c r="C53" s="14" t="s">
        <v>107</v>
      </c>
      <c r="D53" s="14" t="s">
        <v>135</v>
      </c>
      <c r="E53" s="15" t="s">
        <v>136</v>
      </c>
      <c r="F53" s="15">
        <v>4</v>
      </c>
      <c r="G53" s="28" t="s">
        <v>157</v>
      </c>
      <c r="H53" s="29" t="s">
        <v>31</v>
      </c>
      <c r="I53" s="30" t="s">
        <v>158</v>
      </c>
      <c r="J53" s="18">
        <v>68</v>
      </c>
      <c r="K53" s="18">
        <v>76</v>
      </c>
      <c r="L53" s="18">
        <v>70</v>
      </c>
      <c r="M53" s="18"/>
      <c r="N53" s="19">
        <v>71</v>
      </c>
      <c r="O53" s="20"/>
      <c r="P53" s="20">
        <f>N53/2</f>
        <v>35.5</v>
      </c>
      <c r="Q53" s="15" t="s">
        <v>87</v>
      </c>
      <c r="R53" s="24" t="s">
        <v>52</v>
      </c>
      <c r="S53" s="24" t="s">
        <v>52</v>
      </c>
      <c r="T53" s="24" t="s">
        <v>52</v>
      </c>
      <c r="U53" s="26" t="s">
        <v>53</v>
      </c>
      <c r="V53" s="13"/>
    </row>
    <row r="54" s="2" customFormat="1" ht="30" customHeight="1" spans="1:22">
      <c r="A54" s="13">
        <v>51</v>
      </c>
      <c r="B54" s="27" t="s">
        <v>26</v>
      </c>
      <c r="C54" s="14" t="s">
        <v>107</v>
      </c>
      <c r="D54" s="14" t="s">
        <v>135</v>
      </c>
      <c r="E54" s="15" t="s">
        <v>136</v>
      </c>
      <c r="F54" s="15">
        <v>4</v>
      </c>
      <c r="G54" s="28" t="s">
        <v>159</v>
      </c>
      <c r="H54" s="29" t="s">
        <v>31</v>
      </c>
      <c r="I54" s="30" t="s">
        <v>160</v>
      </c>
      <c r="J54" s="18">
        <v>62.4</v>
      </c>
      <c r="K54" s="18">
        <v>73.5</v>
      </c>
      <c r="L54" s="18">
        <v>75</v>
      </c>
      <c r="M54" s="18"/>
      <c r="N54" s="19">
        <v>69.51</v>
      </c>
      <c r="O54" s="20"/>
      <c r="P54" s="20">
        <f>(N54+O54)/2</f>
        <v>34.755</v>
      </c>
      <c r="Q54" s="15" t="s">
        <v>134</v>
      </c>
      <c r="R54" s="24" t="s">
        <v>52</v>
      </c>
      <c r="S54" s="24" t="s">
        <v>52</v>
      </c>
      <c r="T54" s="24" t="s">
        <v>52</v>
      </c>
      <c r="U54" s="26" t="s">
        <v>53</v>
      </c>
      <c r="V54" s="23"/>
    </row>
  </sheetData>
  <autoFilter xmlns:etc="http://www.wps.cn/officeDocument/2017/etCustomData" ref="A3:MV54" etc:filterBottomFollowUsedRange="0">
    <extLst/>
  </autoFilter>
  <mergeCells count="15">
    <mergeCell ref="A1:V1"/>
    <mergeCell ref="J2:N2"/>
    <mergeCell ref="R2:U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O2:O3"/>
    <mergeCell ref="P2:P3"/>
    <mergeCell ref="Q2:Q3"/>
  </mergeCells>
  <pageMargins left="0.314583333333333" right="0.393055555555556" top="0.550694444444444" bottom="0.747916666666667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有味い</cp:lastModifiedBy>
  <dcterms:created xsi:type="dcterms:W3CDTF">2026-04-27T08:10:00Z</dcterms:created>
  <dcterms:modified xsi:type="dcterms:W3CDTF">2026-04-28T16:29:36Z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E7588C2987A54824B66A50C79A933474</vt:lpwstr>
  </property>
  <property fmtid="{D5CDD505-2E9C-101B-9397-08002B2CF9AE}" pid="3" name="KSOProductBuildVer">
    <vt:lpwstr>2052-12.1.2.25882</vt:lpwstr>
  </property>
  <property fmtid="{D5CDD505-2E9C-101B-9397-08002B2CF9AE}" pid="4" name="CalculationRule">
    <vt:i4>0</vt:i4>
  </property>
</Properties>
</file>