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tabRatio="286"/>
  </bookViews>
  <sheets>
    <sheet name="神农架" sheetId="1" r:id="rId1"/>
  </sheets>
  <externalReferences>
    <externalReference r:id="rId2"/>
  </externalReferences>
  <definedNames>
    <definedName name="_xlnm._FilterDatabase" localSheetId="0" hidden="1">神农架!$A$3:$Q$94</definedName>
    <definedName name="鄂州">神农架!$A$3:$P$3</definedName>
    <definedName name="恩施">[1]恩施!$A$1:$CX$1</definedName>
    <definedName name="黄冈">[1]黄冈!$A$1:$CX$1</definedName>
    <definedName name="黄石">[1]黄石!$A$1:$CX$1</definedName>
    <definedName name="荆门">[1]荆门!$A$1:$CX$1</definedName>
    <definedName name="荆州">[1]荆州!$A$1:$CX$1</definedName>
    <definedName name="神农架">[1]神农架!$A$1:$CX$1</definedName>
    <definedName name="潜江">[1]潜江!$A$1:$CX$1</definedName>
    <definedName name="随州">[1]随州!$A$1:$CX$1</definedName>
    <definedName name="十堰">[1]十堰!$A$1:$CX$1</definedName>
    <definedName name="_xlnm.Print_Titles" localSheetId="0">神农架!$3:$3</definedName>
    <definedName name="_xlnm.Print_Area" localSheetId="0">神农架!$A$1:$Q$93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<sst xmlns="http://schemas.openxmlformats.org/spreadsheetml/2006/main" count="650" uniqueCount="253">
  <si>
    <r>
      <rPr>
        <sz val="14"/>
        <rFont val="黑体"/>
        <charset val="134"/>
      </rPr>
      <t>附件</t>
    </r>
  </si>
  <si>
    <t>神农架林区2026年度考试录用公务员综合成绩汇总表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</si>
  <si>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</si>
  <si>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</si>
  <si>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</si>
  <si>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</si>
  <si>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</si>
  <si>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</si>
  <si>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</si>
  <si>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</si>
  <si>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行政职业能力测验</t>
  </si>
  <si>
    <t>申论</t>
  </si>
  <si>
    <t>公安
专业
科目</t>
  </si>
  <si>
    <t>综合
知识
测试</t>
  </si>
  <si>
    <t>笔试
折算分</t>
  </si>
  <si>
    <t>面试
分数</t>
  </si>
  <si>
    <t>综合成绩</t>
  </si>
  <si>
    <t>排名</t>
  </si>
  <si>
    <t>备注</t>
  </si>
  <si>
    <t>神农架</t>
  </si>
  <si>
    <t>神农架林区纪委监委机关</t>
  </si>
  <si>
    <t>纪检监察岗</t>
  </si>
  <si>
    <t>14230202017001001</t>
  </si>
  <si>
    <t>周辰奕</t>
  </si>
  <si>
    <t>女</t>
  </si>
  <si>
    <t>142290100713</t>
  </si>
  <si>
    <t>朱建龙</t>
  </si>
  <si>
    <t>男</t>
  </si>
  <si>
    <t>142290101730</t>
  </si>
  <si>
    <t>谭祖航</t>
  </si>
  <si>
    <t>142290102704</t>
  </si>
  <si>
    <t>神农架林区党委宣传部</t>
  </si>
  <si>
    <t>综合管理岗</t>
  </si>
  <si>
    <t>14230202017001002</t>
  </si>
  <si>
    <t>林心海</t>
  </si>
  <si>
    <t>142290101404</t>
  </si>
  <si>
    <t>方思思</t>
  </si>
  <si>
    <t>142290101429</t>
  </si>
  <si>
    <t>方媛媛</t>
  </si>
  <si>
    <t>142290101222</t>
  </si>
  <si>
    <t>神农架林区党委统一战线工作部</t>
  </si>
  <si>
    <t>14230202017001003</t>
  </si>
  <si>
    <t>杨润</t>
  </si>
  <si>
    <t>142290102825</t>
  </si>
  <si>
    <t>陈美鑫</t>
  </si>
  <si>
    <t>142290101025</t>
  </si>
  <si>
    <t>郑亚男</t>
  </si>
  <si>
    <t>142290101309</t>
  </si>
  <si>
    <t>神农架林区党委社会工作部</t>
  </si>
  <si>
    <t>14230202017001004</t>
  </si>
  <si>
    <t>向思绮</t>
  </si>
  <si>
    <t>142290101618</t>
  </si>
  <si>
    <t>祝杰</t>
  </si>
  <si>
    <t>142290102316</t>
  </si>
  <si>
    <t>李鑫</t>
  </si>
  <si>
    <t>142290100817</t>
  </si>
  <si>
    <t>神农架林区党委巡察工作领导小组办公室</t>
  </si>
  <si>
    <t>巡察业务岗</t>
  </si>
  <si>
    <t>14230202017001005</t>
  </si>
  <si>
    <t>曹雨</t>
  </si>
  <si>
    <t>142290101208</t>
  </si>
  <si>
    <t>金孟涵</t>
  </si>
  <si>
    <t>142290101511</t>
  </si>
  <si>
    <t>陈世洪</t>
  </si>
  <si>
    <t>142290102321</t>
  </si>
  <si>
    <t>宦棋文</t>
  </si>
  <si>
    <t>142290102229</t>
  </si>
  <si>
    <t>胡靖雯</t>
  </si>
  <si>
    <t>142290100922</t>
  </si>
  <si>
    <t>张琳</t>
  </si>
  <si>
    <t>142290100815</t>
  </si>
  <si>
    <t>黄菲</t>
  </si>
  <si>
    <t>142290102124</t>
  </si>
  <si>
    <t>康城</t>
  </si>
  <si>
    <t>142290101104</t>
  </si>
  <si>
    <t>刘冰宜</t>
  </si>
  <si>
    <t>142290101917</t>
  </si>
  <si>
    <t>神农架林区档案馆</t>
  </si>
  <si>
    <t>14230202017001006</t>
  </si>
  <si>
    <t>张雁秋</t>
  </si>
  <si>
    <t>142290101619</t>
  </si>
  <si>
    <t>田瑞坤</t>
  </si>
  <si>
    <t>142290101522</t>
  </si>
  <si>
    <t>易承炜</t>
  </si>
  <si>
    <t>142290100816</t>
  </si>
  <si>
    <t>神农架林区交通运输局</t>
  </si>
  <si>
    <t>14230202017001007</t>
  </si>
  <si>
    <t>王玉梅</t>
  </si>
  <si>
    <t>142290100804</t>
  </si>
  <si>
    <t>肖松</t>
  </si>
  <si>
    <t>142290100810</t>
  </si>
  <si>
    <t>戴树正</t>
  </si>
  <si>
    <t>142290102718</t>
  </si>
  <si>
    <t>神农架林区应急管理局</t>
  </si>
  <si>
    <t>14230202017001008</t>
  </si>
  <si>
    <t>张国政</t>
  </si>
  <si>
    <t>142290102817</t>
  </si>
  <si>
    <t>黄帅</t>
  </si>
  <si>
    <t>142290101424</t>
  </si>
  <si>
    <t>黄新宇</t>
  </si>
  <si>
    <t>142290102701</t>
  </si>
  <si>
    <t>神农架林区供销合作社联合社</t>
  </si>
  <si>
    <t>14230202017001009</t>
  </si>
  <si>
    <t>申利平</t>
  </si>
  <si>
    <t>142290102705</t>
  </si>
  <si>
    <t>项如冰</t>
  </si>
  <si>
    <t>142290101421</t>
  </si>
  <si>
    <t>李天娇</t>
  </si>
  <si>
    <t>142290102302</t>
  </si>
  <si>
    <t>神农架林区预算绩效评价中心</t>
  </si>
  <si>
    <t>14230202017001010</t>
  </si>
  <si>
    <t>王涛</t>
  </si>
  <si>
    <t>142290102310</t>
  </si>
  <si>
    <t>张宸</t>
  </si>
  <si>
    <t>142290102109</t>
  </si>
  <si>
    <t>胡琛</t>
  </si>
  <si>
    <t>142290102820</t>
  </si>
  <si>
    <t>神农架林区财政票证中心</t>
  </si>
  <si>
    <t>财务会计岗</t>
  </si>
  <si>
    <t>14230202017001011</t>
  </si>
  <si>
    <t>李响</t>
  </si>
  <si>
    <t>142290100629</t>
  </si>
  <si>
    <t>马金坷</t>
  </si>
  <si>
    <t>142290101914</t>
  </si>
  <si>
    <t>李灵敏</t>
  </si>
  <si>
    <t>142290101713</t>
  </si>
  <si>
    <t>雷宇航</t>
  </si>
  <si>
    <t>142290101013</t>
  </si>
  <si>
    <t>严海原</t>
  </si>
  <si>
    <t>142290100625</t>
  </si>
  <si>
    <t>谭卫琳</t>
  </si>
  <si>
    <t>142290101301</t>
  </si>
  <si>
    <t>信息技术岗</t>
  </si>
  <si>
    <t>14230202017001012</t>
  </si>
  <si>
    <t>高文潇</t>
  </si>
  <si>
    <t>142290101527</t>
  </si>
  <si>
    <t>丁旭洋</t>
  </si>
  <si>
    <t>142290101930</t>
  </si>
  <si>
    <t>王春云</t>
  </si>
  <si>
    <t>142290101817</t>
  </si>
  <si>
    <t>神农架林区政府采购服务中心</t>
  </si>
  <si>
    <t>14230202017001013</t>
  </si>
  <si>
    <t>任宝蕊</t>
  </si>
  <si>
    <t>142290101203</t>
  </si>
  <si>
    <t>赵雨荷</t>
  </si>
  <si>
    <t>142290100705</t>
  </si>
  <si>
    <t>廖栩彬</t>
  </si>
  <si>
    <t>142290102126</t>
  </si>
  <si>
    <t>柴俊仪</t>
  </si>
  <si>
    <t>142290102516</t>
  </si>
  <si>
    <t>雷诗雨</t>
  </si>
  <si>
    <t>142290102620</t>
  </si>
  <si>
    <t>方楠</t>
  </si>
  <si>
    <t>142290102122</t>
  </si>
  <si>
    <t>神农架林区社会保险管理局</t>
  </si>
  <si>
    <t>14230202017001014</t>
  </si>
  <si>
    <t>曾培鑫</t>
  </si>
  <si>
    <t>142290101830</t>
  </si>
  <si>
    <t>魏双</t>
  </si>
  <si>
    <t>142290102101</t>
  </si>
  <si>
    <t>彭婧</t>
  </si>
  <si>
    <t>142290102019</t>
  </si>
  <si>
    <t>神农架林区乡镇</t>
  </si>
  <si>
    <t>乡镇综合岗1</t>
  </si>
  <si>
    <t>14230202017001015</t>
  </si>
  <si>
    <t>刘雷</t>
  </si>
  <si>
    <t>142290100622</t>
  </si>
  <si>
    <t>饶剑峰</t>
  </si>
  <si>
    <t>142290102324</t>
  </si>
  <si>
    <t>余小童</t>
  </si>
  <si>
    <t>142290102422</t>
  </si>
  <si>
    <t>谭廣</t>
  </si>
  <si>
    <t>142290102510</t>
  </si>
  <si>
    <t>郑方媛</t>
  </si>
  <si>
    <t>142290100921</t>
  </si>
  <si>
    <t>崔迪</t>
  </si>
  <si>
    <t>142290101401</t>
  </si>
  <si>
    <t>魏磊</t>
  </si>
  <si>
    <t>142290101621</t>
  </si>
  <si>
    <t>钟山</t>
  </si>
  <si>
    <t>142290100706</t>
  </si>
  <si>
    <t>熊鑫</t>
  </si>
  <si>
    <t>142290101102</t>
  </si>
  <si>
    <t>乡镇综合岗2</t>
  </si>
  <si>
    <t>14230202017001016</t>
  </si>
  <si>
    <t>李兴皇</t>
  </si>
  <si>
    <t>142290102005</t>
  </si>
  <si>
    <t>关儒秋</t>
  </si>
  <si>
    <t>142290102426</t>
  </si>
  <si>
    <t>张鹏</t>
  </si>
  <si>
    <t>142290101012</t>
  </si>
  <si>
    <t>神农架林区乡镇（街道）机关招录村（社区）干部职位</t>
  </si>
  <si>
    <t>乡镇综合岗3</t>
  </si>
  <si>
    <t>14230202017002001</t>
  </si>
  <si>
    <t>曹波</t>
  </si>
  <si>
    <t>442300103728</t>
  </si>
  <si>
    <t>刘斌</t>
  </si>
  <si>
    <t>442300317401</t>
  </si>
  <si>
    <t>姚泽春</t>
  </si>
  <si>
    <t>442300425818</t>
  </si>
  <si>
    <r>
      <rPr>
        <sz val="14"/>
        <rFont val="仿宋"/>
        <charset val="134"/>
      </rPr>
      <t>乡镇综合岗</t>
    </r>
    <r>
      <rPr>
        <sz val="14"/>
        <rFont val="Times New Roman"/>
        <charset val="0"/>
      </rPr>
      <t>4</t>
    </r>
  </si>
  <si>
    <t>14230202017002002</t>
  </si>
  <si>
    <t>陈荣</t>
  </si>
  <si>
    <t>442300319613</t>
  </si>
  <si>
    <t>李勉</t>
  </si>
  <si>
    <t>442300423626</t>
  </si>
  <si>
    <t>万明贵</t>
  </si>
  <si>
    <t>442300424807</t>
  </si>
  <si>
    <t>神农架林区公安机关</t>
  </si>
  <si>
    <t>神农架林区公安局</t>
  </si>
  <si>
    <t>执法勤务岗1</t>
  </si>
  <si>
    <t>14230202017003001</t>
  </si>
  <si>
    <t>张泽瑞</t>
  </si>
  <si>
    <t>142290100330</t>
  </si>
  <si>
    <t>陈林政</t>
  </si>
  <si>
    <t>142290100217</t>
  </si>
  <si>
    <t>王许昆</t>
  </si>
  <si>
    <t>142290100318</t>
  </si>
  <si>
    <t>张冉</t>
  </si>
  <si>
    <t>142290100228</t>
  </si>
  <si>
    <t>向毅</t>
  </si>
  <si>
    <t>142290100320</t>
  </si>
  <si>
    <t>黄先锋</t>
  </si>
  <si>
    <t>142290100124</t>
  </si>
  <si>
    <t>执法勤务岗2</t>
  </si>
  <si>
    <t>14230202017003002</t>
  </si>
  <si>
    <t>龚铭漪</t>
  </si>
  <si>
    <t>142290100123</t>
  </si>
  <si>
    <t>夏鑫源</t>
  </si>
  <si>
    <t>142290100413</t>
  </si>
  <si>
    <t>陈浩南</t>
  </si>
  <si>
    <t>142290100214</t>
  </si>
  <si>
    <t>李龙飞</t>
  </si>
  <si>
    <t>142290100205</t>
  </si>
  <si>
    <t>邓东桥</t>
  </si>
  <si>
    <t>142290100417</t>
  </si>
  <si>
    <t>张俊</t>
  </si>
  <si>
    <t>142290100305</t>
  </si>
  <si>
    <t>田大琛</t>
  </si>
  <si>
    <t>142290100213</t>
  </si>
  <si>
    <t>张育樵</t>
  </si>
  <si>
    <t>142290100109</t>
  </si>
  <si>
    <t>张鑫谭</t>
  </si>
  <si>
    <t>142290100325</t>
  </si>
  <si>
    <t>警务技术岗</t>
  </si>
  <si>
    <t>14230202017003003</t>
  </si>
  <si>
    <t>高涵</t>
  </si>
  <si>
    <t>142290100224</t>
  </si>
  <si>
    <t>梅力文</t>
  </si>
  <si>
    <t>142290100113</t>
  </si>
  <si>
    <t>徐丰豪</t>
  </si>
  <si>
    <t>142290100306</t>
  </si>
  <si>
    <r>
      <t>注：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综合成绩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（行政职业能力测验成绩</t>
    </r>
    <r>
      <rPr>
        <sz val="11"/>
        <rFont val="Times New Roman"/>
        <charset val="134"/>
      </rPr>
      <t>×0.55+</t>
    </r>
    <r>
      <rPr>
        <sz val="11"/>
        <rFont val="宋体"/>
        <charset val="134"/>
      </rPr>
      <t>申论成绩</t>
    </r>
    <r>
      <rPr>
        <sz val="11"/>
        <rFont val="Times New Roman"/>
        <charset val="134"/>
      </rPr>
      <t>×0.45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×0.5 +</t>
    </r>
    <r>
      <rPr>
        <sz val="11"/>
        <rFont val="宋体"/>
        <charset val="134"/>
      </rPr>
      <t>面试成绩</t>
    </r>
    <r>
      <rPr>
        <sz val="11"/>
        <rFont val="Times New Roman"/>
        <charset val="134"/>
      </rPr>
      <t>×0.5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公安机关职位综合成绩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（行政职业能力测验成绩</t>
    </r>
    <r>
      <rPr>
        <sz val="11"/>
        <rFont val="Times New Roman"/>
        <charset val="134"/>
      </rPr>
      <t>×0.4+</t>
    </r>
    <r>
      <rPr>
        <sz val="11"/>
        <rFont val="宋体"/>
        <charset val="134"/>
      </rPr>
      <t>申论成绩</t>
    </r>
    <r>
      <rPr>
        <sz val="11"/>
        <rFont val="Times New Roman"/>
        <charset val="134"/>
      </rPr>
      <t>×0.3+</t>
    </r>
    <r>
      <rPr>
        <sz val="11"/>
        <rFont val="宋体"/>
        <charset val="134"/>
      </rPr>
      <t>公安专业科目成绩</t>
    </r>
    <r>
      <rPr>
        <sz val="11"/>
        <rFont val="Times New Roman"/>
        <charset val="134"/>
      </rPr>
      <t>×0.3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×0.5+</t>
    </r>
    <r>
      <rPr>
        <sz val="11"/>
        <rFont val="宋体"/>
        <charset val="134"/>
      </rPr>
      <t>面试成绩</t>
    </r>
    <r>
      <rPr>
        <sz val="11"/>
        <rFont val="Times New Roman"/>
        <charset val="134"/>
      </rPr>
      <t>×0.5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面向村（社区）干部考试录用乡镇（街道）公务员职位综合成绩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综合知识测试成绩</t>
    </r>
    <r>
      <rPr>
        <sz val="11"/>
        <rFont val="Times New Roman"/>
        <charset val="134"/>
      </rPr>
      <t>×0.5 +</t>
    </r>
    <r>
      <rPr>
        <sz val="11"/>
        <rFont val="宋体"/>
        <charset val="134"/>
      </rPr>
      <t>面试成绩</t>
    </r>
    <r>
      <rPr>
        <sz val="11"/>
        <rFont val="Times New Roman"/>
        <charset val="134"/>
      </rPr>
      <t>×0.5</t>
    </r>
    <r>
      <rPr>
        <sz val="1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</si>
</sst>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20"/>
      <name val="方正公文小标宋"/>
      <charset val="134"/>
    </font>
    <font>
      <sz val="11"/>
      <name val="黑体"/>
      <charset val="134"/>
    </font>
    <font>
      <sz val="14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Times New Roman"/>
      <charset val="0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4" fillId="0" borderId="0" xfId="49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\&#32852;&#32771;\&#24066;&#24030;\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鄂州"/>
      <sheetName val="恩施"/>
      <sheetName val="黄冈"/>
      <sheetName val="黄石"/>
      <sheetName val="荆门"/>
      <sheetName val="荆州"/>
      <sheetName val="神农架"/>
      <sheetName val="潜江"/>
      <sheetName val="随州"/>
      <sheetName val="十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4"/>
  <sheetViews>
    <sheetView tabSelected="1" view="pageBreakPreview" zoomScale="80" zoomScaleNormal="100" topLeftCell="J1" workbookViewId="0">
      <pane ySplit="3" topLeftCell="A4" activePane="bottomLeft" state="frozen"/>
      <selection/>
      <selection pane="bottomLeft" activeCell="U8" sqref="U8"/>
    </sheetView>
  </sheetViews>
  <sheetFormatPr defaultColWidth="8" defaultRowHeight="14"/>
  <cols>
    <col min="1" max="1" width="25.4090909090909" style="2" customWidth="1"/>
    <col min="2" max="2" width="49.9909090909091" style="2" customWidth="1"/>
    <col min="3" max="3" width="16.6545454545455" style="2" customWidth="1"/>
    <col min="4" max="4" width="25.8272727272727" style="2" customWidth="1"/>
    <col min="5" max="5" width="6.75454545454545" style="2" customWidth="1"/>
    <col min="6" max="6" width="9.38181818181818" style="4" customWidth="1"/>
    <col min="7" max="7" width="6.25454545454545" style="4" customWidth="1"/>
    <col min="8" max="8" width="18.8818181818182" style="2" customWidth="1"/>
    <col min="9" max="9" width="10" style="5" customWidth="1"/>
    <col min="10" max="12" width="6.25454545454545" style="5" customWidth="1"/>
    <col min="13" max="13" width="8.43636363636364" style="6" customWidth="1"/>
    <col min="14" max="14" width="10.6909090909091" style="6" customWidth="1"/>
    <col min="15" max="15" width="19.3090909090909" style="6" customWidth="1"/>
    <col min="16" max="16" width="9.37272727272727" style="5" customWidth="1"/>
    <col min="17" max="17" width="7.77272727272727" style="2" customWidth="1"/>
    <col min="18" max="16384" width="8" style="7"/>
  </cols>
  <sheetData>
    <row r="1" customFormat="1" ht="20" customHeight="1" spans="1:17">
      <c r="A1" s="8" t="s">
        <v>0</v>
      </c>
      <c r="B1" s="2"/>
      <c r="C1" s="2"/>
      <c r="D1" s="2"/>
      <c r="E1" s="2"/>
      <c r="F1" s="4"/>
      <c r="G1" s="4"/>
      <c r="H1" s="2"/>
      <c r="I1" s="5"/>
      <c r="J1" s="5"/>
      <c r="K1" s="5"/>
      <c r="L1" s="5"/>
      <c r="M1" s="6"/>
      <c r="N1" s="6"/>
      <c r="O1" s="6"/>
      <c r="P1" s="5"/>
      <c r="Q1" s="2"/>
    </row>
    <row r="2" customFormat="1" ht="29" customHeight="1" spans="1:17">
      <c r="A2" s="9" t="s">
        <v>1</v>
      </c>
      <c r="B2" s="3"/>
      <c r="C2" s="3"/>
      <c r="D2" s="3"/>
      <c r="E2" s="3"/>
      <c r="F2" s="3"/>
      <c r="G2" s="3"/>
      <c r="H2" s="3"/>
      <c r="I2" s="10"/>
      <c r="J2" s="10"/>
      <c r="K2" s="10"/>
      <c r="L2" s="10"/>
      <c r="M2" s="11"/>
      <c r="N2" s="11"/>
      <c r="O2" s="11"/>
      <c r="P2" s="10"/>
      <c r="Q2" s="3"/>
    </row>
    <row r="3" s="1" customFormat="1" ht="49" customHeight="1" spans="1:17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1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1" t="s">
        <v>14</v>
      </c>
      <c r="N3" s="12" t="s">
        <v>15</v>
      </c>
      <c r="O3" s="12" t="s">
        <v>16</v>
      </c>
      <c r="P3" s="13" t="s">
        <v>17</v>
      </c>
      <c r="Q3" s="14" t="s">
        <v>18</v>
      </c>
    </row>
    <row r="4" s="2" customFormat="1" ht="30" customHeight="1" spans="1:17">
      <c r="A4" s="23" t="s">
        <v>19</v>
      </c>
      <c r="B4" s="15" t="s">
        <v>20</v>
      </c>
      <c r="C4" s="15" t="s">
        <v>21</v>
      </c>
      <c r="D4" s="23" t="s">
        <v>22</v>
      </c>
      <c r="E4" s="15">
        <v>1</v>
      </c>
      <c r="F4" s="23" t="s">
        <v>23</v>
      </c>
      <c r="G4" s="23" t="s">
        <v>24</v>
      </c>
      <c r="H4" s="23" t="s">
        <v>25</v>
      </c>
      <c r="I4" s="15">
        <v>64</v>
      </c>
      <c r="J4" s="15">
        <v>74</v>
      </c>
      <c r="K4" s="15"/>
      <c r="L4" s="15"/>
      <c r="M4" s="15">
        <v>68.5</v>
      </c>
      <c r="N4" s="15">
        <v>82.58</v>
      </c>
      <c r="O4" s="15">
        <f>(M4+N4)/2</f>
        <v>75.54</v>
      </c>
      <c r="P4" s="15">
        <v>1</v>
      </c>
      <c r="Q4" s="16"/>
    </row>
    <row r="5" s="2" customFormat="1" ht="30" customHeight="1" spans="1:17">
      <c r="A5" s="23" t="s">
        <v>19</v>
      </c>
      <c r="B5" s="15" t="s">
        <v>20</v>
      </c>
      <c r="C5" s="15" t="s">
        <v>21</v>
      </c>
      <c r="D5" s="23" t="s">
        <v>22</v>
      </c>
      <c r="E5" s="15">
        <v>1</v>
      </c>
      <c r="F5" s="23" t="s">
        <v>26</v>
      </c>
      <c r="G5" s="23" t="s">
        <v>27</v>
      </c>
      <c r="H5" s="23" t="s">
        <v>28</v>
      </c>
      <c r="I5" s="15">
        <v>64</v>
      </c>
      <c r="J5" s="15">
        <v>68</v>
      </c>
      <c r="K5" s="15"/>
      <c r="L5" s="15"/>
      <c r="M5" s="15">
        <v>65.8</v>
      </c>
      <c r="N5" s="15">
        <v>80.48</v>
      </c>
      <c r="O5" s="15">
        <f t="shared" ref="O5:O36" si="0">(M5+N5)/2</f>
        <v>73.14</v>
      </c>
      <c r="P5" s="15">
        <v>2</v>
      </c>
      <c r="Q5" s="16"/>
    </row>
    <row r="6" s="2" customFormat="1" ht="30" customHeight="1" spans="1:17">
      <c r="A6" s="23" t="s">
        <v>19</v>
      </c>
      <c r="B6" s="23" t="s">
        <v>20</v>
      </c>
      <c r="C6" s="23" t="s">
        <v>21</v>
      </c>
      <c r="D6" s="23" t="s">
        <v>22</v>
      </c>
      <c r="E6" s="15">
        <v>1</v>
      </c>
      <c r="F6" s="23" t="s">
        <v>29</v>
      </c>
      <c r="G6" s="23" t="s">
        <v>27</v>
      </c>
      <c r="H6" s="23" t="s">
        <v>30</v>
      </c>
      <c r="I6" s="15">
        <v>57.6</v>
      </c>
      <c r="J6" s="15">
        <v>69</v>
      </c>
      <c r="K6" s="15"/>
      <c r="L6" s="15"/>
      <c r="M6" s="15">
        <v>62.73</v>
      </c>
      <c r="N6" s="15">
        <v>79.54</v>
      </c>
      <c r="O6" s="15">
        <f t="shared" si="0"/>
        <v>71.135</v>
      </c>
      <c r="P6" s="15">
        <v>3</v>
      </c>
      <c r="Q6" s="16"/>
    </row>
    <row r="7" s="2" customFormat="1" ht="30" customHeight="1" spans="1:17">
      <c r="A7" s="23" t="s">
        <v>19</v>
      </c>
      <c r="B7" s="15" t="s">
        <v>31</v>
      </c>
      <c r="C7" s="15" t="s">
        <v>32</v>
      </c>
      <c r="D7" s="23" t="s">
        <v>33</v>
      </c>
      <c r="E7" s="15">
        <v>1</v>
      </c>
      <c r="F7" s="23" t="s">
        <v>34</v>
      </c>
      <c r="G7" s="23" t="s">
        <v>27</v>
      </c>
      <c r="H7" s="23" t="s">
        <v>35</v>
      </c>
      <c r="I7" s="15">
        <v>74.4</v>
      </c>
      <c r="J7" s="15">
        <v>79</v>
      </c>
      <c r="K7" s="15"/>
      <c r="L7" s="15"/>
      <c r="M7" s="15">
        <v>76.47</v>
      </c>
      <c r="N7" s="15">
        <v>84.16</v>
      </c>
      <c r="O7" s="15">
        <f t="shared" si="0"/>
        <v>80.315</v>
      </c>
      <c r="P7" s="15">
        <v>1</v>
      </c>
      <c r="Q7" s="16"/>
    </row>
    <row r="8" s="2" customFormat="1" ht="30" customHeight="1" spans="1:17">
      <c r="A8" s="23" t="s">
        <v>19</v>
      </c>
      <c r="B8" s="15" t="s">
        <v>31</v>
      </c>
      <c r="C8" s="15" t="s">
        <v>32</v>
      </c>
      <c r="D8" s="23" t="s">
        <v>33</v>
      </c>
      <c r="E8" s="15">
        <v>1</v>
      </c>
      <c r="F8" s="23" t="s">
        <v>36</v>
      </c>
      <c r="G8" s="23" t="s">
        <v>24</v>
      </c>
      <c r="H8" s="23" t="s">
        <v>37</v>
      </c>
      <c r="I8" s="15">
        <v>72</v>
      </c>
      <c r="J8" s="15">
        <v>75</v>
      </c>
      <c r="K8" s="15"/>
      <c r="L8" s="15"/>
      <c r="M8" s="15">
        <v>73.35</v>
      </c>
      <c r="N8" s="15">
        <v>84.86</v>
      </c>
      <c r="O8" s="15">
        <f t="shared" si="0"/>
        <v>79.105</v>
      </c>
      <c r="P8" s="15">
        <v>2</v>
      </c>
      <c r="Q8" s="16"/>
    </row>
    <row r="9" s="2" customFormat="1" ht="30" customHeight="1" spans="1:17">
      <c r="A9" s="23" t="s">
        <v>19</v>
      </c>
      <c r="B9" s="23" t="s">
        <v>31</v>
      </c>
      <c r="C9" s="23" t="s">
        <v>32</v>
      </c>
      <c r="D9" s="23" t="s">
        <v>33</v>
      </c>
      <c r="E9" s="15">
        <v>1</v>
      </c>
      <c r="F9" s="23" t="s">
        <v>38</v>
      </c>
      <c r="G9" s="23" t="s">
        <v>24</v>
      </c>
      <c r="H9" s="23" t="s">
        <v>39</v>
      </c>
      <c r="I9" s="15">
        <v>71.2</v>
      </c>
      <c r="J9" s="15">
        <v>75</v>
      </c>
      <c r="K9" s="15"/>
      <c r="L9" s="15"/>
      <c r="M9" s="15">
        <v>72.91</v>
      </c>
      <c r="N9" s="15">
        <v>83.08</v>
      </c>
      <c r="O9" s="15">
        <f t="shared" si="0"/>
        <v>77.995</v>
      </c>
      <c r="P9" s="15">
        <v>3</v>
      </c>
      <c r="Q9" s="16"/>
    </row>
    <row r="10" s="2" customFormat="1" ht="30" customHeight="1" spans="1:17">
      <c r="A10" s="23" t="s">
        <v>19</v>
      </c>
      <c r="B10" s="15" t="s">
        <v>40</v>
      </c>
      <c r="C10" s="15" t="s">
        <v>32</v>
      </c>
      <c r="D10" s="23" t="s">
        <v>41</v>
      </c>
      <c r="E10" s="15">
        <v>1</v>
      </c>
      <c r="F10" s="23" t="s">
        <v>42</v>
      </c>
      <c r="G10" s="23" t="s">
        <v>24</v>
      </c>
      <c r="H10" s="23" t="s">
        <v>43</v>
      </c>
      <c r="I10" s="15">
        <v>74.4</v>
      </c>
      <c r="J10" s="15">
        <v>75</v>
      </c>
      <c r="K10" s="15"/>
      <c r="L10" s="15"/>
      <c r="M10" s="15">
        <v>74.67</v>
      </c>
      <c r="N10" s="15">
        <v>83.94</v>
      </c>
      <c r="O10" s="15">
        <f t="shared" si="0"/>
        <v>79.305</v>
      </c>
      <c r="P10" s="15">
        <v>1</v>
      </c>
      <c r="Q10" s="16"/>
    </row>
    <row r="11" s="2" customFormat="1" ht="30" customHeight="1" spans="1:17">
      <c r="A11" s="23" t="s">
        <v>19</v>
      </c>
      <c r="B11" s="15" t="s">
        <v>40</v>
      </c>
      <c r="C11" s="15" t="s">
        <v>32</v>
      </c>
      <c r="D11" s="23" t="s">
        <v>41</v>
      </c>
      <c r="E11" s="15">
        <v>1</v>
      </c>
      <c r="F11" s="23" t="s">
        <v>44</v>
      </c>
      <c r="G11" s="23" t="s">
        <v>24</v>
      </c>
      <c r="H11" s="23" t="s">
        <v>45</v>
      </c>
      <c r="I11" s="15">
        <v>69.6</v>
      </c>
      <c r="J11" s="15">
        <v>77.5</v>
      </c>
      <c r="K11" s="15"/>
      <c r="L11" s="15"/>
      <c r="M11" s="15">
        <v>73.155</v>
      </c>
      <c r="N11" s="15">
        <v>84.84</v>
      </c>
      <c r="O11" s="15">
        <f t="shared" si="0"/>
        <v>78.9975</v>
      </c>
      <c r="P11" s="15">
        <v>2</v>
      </c>
      <c r="Q11" s="16"/>
    </row>
    <row r="12" s="2" customFormat="1" ht="30" customHeight="1" spans="1:17">
      <c r="A12" s="23" t="s">
        <v>19</v>
      </c>
      <c r="B12" s="15" t="s">
        <v>40</v>
      </c>
      <c r="C12" s="15" t="s">
        <v>32</v>
      </c>
      <c r="D12" s="23" t="s">
        <v>41</v>
      </c>
      <c r="E12" s="15">
        <v>1</v>
      </c>
      <c r="F12" s="23" t="s">
        <v>46</v>
      </c>
      <c r="G12" s="23" t="s">
        <v>24</v>
      </c>
      <c r="H12" s="23" t="s">
        <v>47</v>
      </c>
      <c r="I12" s="15">
        <v>73.6</v>
      </c>
      <c r="J12" s="15">
        <v>76.5</v>
      </c>
      <c r="K12" s="15"/>
      <c r="L12" s="15"/>
      <c r="M12" s="15">
        <v>74.905</v>
      </c>
      <c r="N12" s="15">
        <v>80.48</v>
      </c>
      <c r="O12" s="15">
        <f t="shared" si="0"/>
        <v>77.6925</v>
      </c>
      <c r="P12" s="15">
        <v>3</v>
      </c>
      <c r="Q12" s="16"/>
    </row>
    <row r="13" s="2" customFormat="1" ht="30" customHeight="1" spans="1:17">
      <c r="A13" s="23" t="s">
        <v>19</v>
      </c>
      <c r="B13" s="15" t="s">
        <v>48</v>
      </c>
      <c r="C13" s="15" t="s">
        <v>32</v>
      </c>
      <c r="D13" s="23" t="s">
        <v>49</v>
      </c>
      <c r="E13" s="15">
        <v>1</v>
      </c>
      <c r="F13" s="23" t="s">
        <v>50</v>
      </c>
      <c r="G13" s="23" t="s">
        <v>24</v>
      </c>
      <c r="H13" s="23" t="s">
        <v>51</v>
      </c>
      <c r="I13" s="15">
        <v>65.6</v>
      </c>
      <c r="J13" s="15">
        <v>84.5</v>
      </c>
      <c r="K13" s="15"/>
      <c r="L13" s="15"/>
      <c r="M13" s="15">
        <v>74.105</v>
      </c>
      <c r="N13" s="15">
        <v>84.16</v>
      </c>
      <c r="O13" s="15">
        <f t="shared" si="0"/>
        <v>79.1325</v>
      </c>
      <c r="P13" s="15">
        <v>1</v>
      </c>
      <c r="Q13" s="16"/>
    </row>
    <row r="14" s="2" customFormat="1" ht="30" customHeight="1" spans="1:17">
      <c r="A14" s="23" t="s">
        <v>19</v>
      </c>
      <c r="B14" s="15" t="s">
        <v>48</v>
      </c>
      <c r="C14" s="15" t="s">
        <v>32</v>
      </c>
      <c r="D14" s="23" t="s">
        <v>49</v>
      </c>
      <c r="E14" s="15">
        <v>1</v>
      </c>
      <c r="F14" s="23" t="s">
        <v>52</v>
      </c>
      <c r="G14" s="23" t="s">
        <v>24</v>
      </c>
      <c r="H14" s="23" t="s">
        <v>53</v>
      </c>
      <c r="I14" s="15">
        <v>62.4</v>
      </c>
      <c r="J14" s="15">
        <v>73.5</v>
      </c>
      <c r="K14" s="15"/>
      <c r="L14" s="15"/>
      <c r="M14" s="15">
        <v>67.395</v>
      </c>
      <c r="N14" s="15">
        <v>82.1</v>
      </c>
      <c r="O14" s="15">
        <f t="shared" si="0"/>
        <v>74.7475</v>
      </c>
      <c r="P14" s="15">
        <v>2</v>
      </c>
      <c r="Q14" s="16"/>
    </row>
    <row r="15" s="2" customFormat="1" ht="30" customHeight="1" spans="1:17">
      <c r="A15" s="23" t="s">
        <v>19</v>
      </c>
      <c r="B15" s="15" t="s">
        <v>48</v>
      </c>
      <c r="C15" s="15" t="s">
        <v>32</v>
      </c>
      <c r="D15" s="23" t="s">
        <v>49</v>
      </c>
      <c r="E15" s="15">
        <v>1</v>
      </c>
      <c r="F15" s="23" t="s">
        <v>54</v>
      </c>
      <c r="G15" s="23" t="s">
        <v>27</v>
      </c>
      <c r="H15" s="23" t="s">
        <v>55</v>
      </c>
      <c r="I15" s="15">
        <v>66.4</v>
      </c>
      <c r="J15" s="15">
        <v>70.5</v>
      </c>
      <c r="K15" s="15"/>
      <c r="L15" s="15"/>
      <c r="M15" s="15">
        <v>68.245</v>
      </c>
      <c r="N15" s="15">
        <v>80.5</v>
      </c>
      <c r="O15" s="15">
        <f t="shared" si="0"/>
        <v>74.3725</v>
      </c>
      <c r="P15" s="15">
        <v>3</v>
      </c>
      <c r="Q15" s="16"/>
    </row>
    <row r="16" s="2" customFormat="1" ht="30" customHeight="1" spans="1:17">
      <c r="A16" s="23" t="s">
        <v>19</v>
      </c>
      <c r="B16" s="15" t="s">
        <v>56</v>
      </c>
      <c r="C16" s="15" t="s">
        <v>57</v>
      </c>
      <c r="D16" s="23" t="s">
        <v>58</v>
      </c>
      <c r="E16" s="15">
        <v>3</v>
      </c>
      <c r="F16" s="23" t="s">
        <v>59</v>
      </c>
      <c r="G16" s="23" t="s">
        <v>24</v>
      </c>
      <c r="H16" s="23" t="s">
        <v>60</v>
      </c>
      <c r="I16" s="15">
        <v>68.8</v>
      </c>
      <c r="J16" s="15">
        <v>84.5</v>
      </c>
      <c r="K16" s="15"/>
      <c r="L16" s="15"/>
      <c r="M16" s="15">
        <v>75.865</v>
      </c>
      <c r="N16" s="15">
        <v>85.62</v>
      </c>
      <c r="O16" s="15">
        <f t="shared" si="0"/>
        <v>80.7425</v>
      </c>
      <c r="P16" s="15">
        <v>1</v>
      </c>
      <c r="Q16" s="16"/>
    </row>
    <row r="17" s="2" customFormat="1" ht="30" customHeight="1" spans="1:17">
      <c r="A17" s="23" t="s">
        <v>19</v>
      </c>
      <c r="B17" s="15" t="s">
        <v>56</v>
      </c>
      <c r="C17" s="15" t="s">
        <v>57</v>
      </c>
      <c r="D17" s="23" t="s">
        <v>58</v>
      </c>
      <c r="E17" s="15">
        <v>3</v>
      </c>
      <c r="F17" s="23" t="s">
        <v>61</v>
      </c>
      <c r="G17" s="23" t="s">
        <v>24</v>
      </c>
      <c r="H17" s="23" t="s">
        <v>62</v>
      </c>
      <c r="I17" s="15">
        <v>72.8</v>
      </c>
      <c r="J17" s="15">
        <v>80</v>
      </c>
      <c r="K17" s="15"/>
      <c r="L17" s="15"/>
      <c r="M17" s="15">
        <v>76.04</v>
      </c>
      <c r="N17" s="15">
        <v>83.28</v>
      </c>
      <c r="O17" s="15">
        <f t="shared" si="0"/>
        <v>79.66</v>
      </c>
      <c r="P17" s="15">
        <v>2</v>
      </c>
      <c r="Q17" s="16"/>
    </row>
    <row r="18" s="2" customFormat="1" ht="30" customHeight="1" spans="1:17">
      <c r="A18" s="23" t="s">
        <v>19</v>
      </c>
      <c r="B18" s="15" t="s">
        <v>56</v>
      </c>
      <c r="C18" s="15" t="s">
        <v>57</v>
      </c>
      <c r="D18" s="23" t="s">
        <v>58</v>
      </c>
      <c r="E18" s="15">
        <v>3</v>
      </c>
      <c r="F18" s="23" t="s">
        <v>63</v>
      </c>
      <c r="G18" s="23" t="s">
        <v>27</v>
      </c>
      <c r="H18" s="23" t="s">
        <v>64</v>
      </c>
      <c r="I18" s="15">
        <v>67.2</v>
      </c>
      <c r="J18" s="15">
        <v>75.5</v>
      </c>
      <c r="K18" s="15"/>
      <c r="L18" s="15"/>
      <c r="M18" s="15">
        <v>70.935</v>
      </c>
      <c r="N18" s="15">
        <v>84.96</v>
      </c>
      <c r="O18" s="15">
        <f t="shared" si="0"/>
        <v>77.9475</v>
      </c>
      <c r="P18" s="15">
        <v>3</v>
      </c>
      <c r="Q18" s="16"/>
    </row>
    <row r="19" s="2" customFormat="1" ht="30" customHeight="1" spans="1:17">
      <c r="A19" s="23" t="s">
        <v>19</v>
      </c>
      <c r="B19" s="15" t="s">
        <v>56</v>
      </c>
      <c r="C19" s="15" t="s">
        <v>57</v>
      </c>
      <c r="D19" s="23" t="s">
        <v>58</v>
      </c>
      <c r="E19" s="15">
        <v>3</v>
      </c>
      <c r="F19" s="23" t="s">
        <v>65</v>
      </c>
      <c r="G19" s="23" t="s">
        <v>27</v>
      </c>
      <c r="H19" s="23" t="s">
        <v>66</v>
      </c>
      <c r="I19" s="15">
        <v>63.2</v>
      </c>
      <c r="J19" s="15">
        <v>76.5</v>
      </c>
      <c r="K19" s="15"/>
      <c r="L19" s="15"/>
      <c r="M19" s="15">
        <v>69.185</v>
      </c>
      <c r="N19" s="15">
        <v>86.12</v>
      </c>
      <c r="O19" s="15">
        <f t="shared" si="0"/>
        <v>77.6525</v>
      </c>
      <c r="P19" s="15">
        <v>4</v>
      </c>
      <c r="Q19" s="16"/>
    </row>
    <row r="20" s="2" customFormat="1" ht="30" customHeight="1" spans="1:17">
      <c r="A20" s="23" t="s">
        <v>19</v>
      </c>
      <c r="B20" s="15" t="s">
        <v>56</v>
      </c>
      <c r="C20" s="15" t="s">
        <v>57</v>
      </c>
      <c r="D20" s="23" t="s">
        <v>58</v>
      </c>
      <c r="E20" s="15">
        <v>3</v>
      </c>
      <c r="F20" s="23" t="s">
        <v>67</v>
      </c>
      <c r="G20" s="23" t="s">
        <v>24</v>
      </c>
      <c r="H20" s="23" t="s">
        <v>68</v>
      </c>
      <c r="I20" s="15">
        <v>65.6</v>
      </c>
      <c r="J20" s="15">
        <v>74</v>
      </c>
      <c r="K20" s="15"/>
      <c r="L20" s="15"/>
      <c r="M20" s="15">
        <v>69.38</v>
      </c>
      <c r="N20" s="15">
        <v>84.88</v>
      </c>
      <c r="O20" s="15">
        <f t="shared" si="0"/>
        <v>77.13</v>
      </c>
      <c r="P20" s="15">
        <v>5</v>
      </c>
      <c r="Q20" s="16"/>
    </row>
    <row r="21" s="2" customFormat="1" ht="30" customHeight="1" spans="1:17">
      <c r="A21" s="23" t="s">
        <v>19</v>
      </c>
      <c r="B21" s="15" t="s">
        <v>56</v>
      </c>
      <c r="C21" s="15" t="s">
        <v>57</v>
      </c>
      <c r="D21" s="23" t="s">
        <v>58</v>
      </c>
      <c r="E21" s="15">
        <v>3</v>
      </c>
      <c r="F21" s="23" t="s">
        <v>69</v>
      </c>
      <c r="G21" s="23" t="s">
        <v>24</v>
      </c>
      <c r="H21" s="23" t="s">
        <v>70</v>
      </c>
      <c r="I21" s="15">
        <v>64</v>
      </c>
      <c r="J21" s="15">
        <v>74</v>
      </c>
      <c r="K21" s="15"/>
      <c r="L21" s="15"/>
      <c r="M21" s="15">
        <v>68.5</v>
      </c>
      <c r="N21" s="15">
        <v>82.28</v>
      </c>
      <c r="O21" s="15">
        <f t="shared" si="0"/>
        <v>75.39</v>
      </c>
      <c r="P21" s="15">
        <v>6</v>
      </c>
      <c r="Q21" s="16"/>
    </row>
    <row r="22" s="2" customFormat="1" ht="30" customHeight="1" spans="1:17">
      <c r="A22" s="23" t="s">
        <v>19</v>
      </c>
      <c r="B22" s="15" t="s">
        <v>56</v>
      </c>
      <c r="C22" s="15" t="s">
        <v>57</v>
      </c>
      <c r="D22" s="23" t="s">
        <v>58</v>
      </c>
      <c r="E22" s="15">
        <v>3</v>
      </c>
      <c r="F22" s="23" t="s">
        <v>71</v>
      </c>
      <c r="G22" s="23" t="s">
        <v>24</v>
      </c>
      <c r="H22" s="23" t="s">
        <v>72</v>
      </c>
      <c r="I22" s="15">
        <v>70.4</v>
      </c>
      <c r="J22" s="15">
        <v>72</v>
      </c>
      <c r="K22" s="15"/>
      <c r="L22" s="15"/>
      <c r="M22" s="15">
        <v>71.12</v>
      </c>
      <c r="N22" s="15">
        <v>77.8</v>
      </c>
      <c r="O22" s="15">
        <f t="shared" si="0"/>
        <v>74.46</v>
      </c>
      <c r="P22" s="15">
        <v>7</v>
      </c>
      <c r="Q22" s="16"/>
    </row>
    <row r="23" s="2" customFormat="1" ht="30" customHeight="1" spans="1:17">
      <c r="A23" s="23" t="s">
        <v>19</v>
      </c>
      <c r="B23" s="15" t="s">
        <v>56</v>
      </c>
      <c r="C23" s="15" t="s">
        <v>57</v>
      </c>
      <c r="D23" s="23" t="s">
        <v>58</v>
      </c>
      <c r="E23" s="15">
        <v>3</v>
      </c>
      <c r="F23" s="23" t="s">
        <v>73</v>
      </c>
      <c r="G23" s="23" t="s">
        <v>27</v>
      </c>
      <c r="H23" s="23" t="s">
        <v>74</v>
      </c>
      <c r="I23" s="15">
        <v>64.8</v>
      </c>
      <c r="J23" s="15">
        <v>72.5</v>
      </c>
      <c r="K23" s="15"/>
      <c r="L23" s="15"/>
      <c r="M23" s="15">
        <v>68.265</v>
      </c>
      <c r="N23" s="15">
        <v>79.02</v>
      </c>
      <c r="O23" s="15">
        <f t="shared" si="0"/>
        <v>73.6425</v>
      </c>
      <c r="P23" s="15">
        <v>8</v>
      </c>
      <c r="Q23" s="16"/>
    </row>
    <row r="24" s="2" customFormat="1" ht="30" customHeight="1" spans="1:17">
      <c r="A24" s="23" t="s">
        <v>19</v>
      </c>
      <c r="B24" s="23" t="s">
        <v>56</v>
      </c>
      <c r="C24" s="23" t="s">
        <v>57</v>
      </c>
      <c r="D24" s="23" t="s">
        <v>58</v>
      </c>
      <c r="E24" s="15">
        <v>3</v>
      </c>
      <c r="F24" s="23" t="s">
        <v>75</v>
      </c>
      <c r="G24" s="23" t="s">
        <v>27</v>
      </c>
      <c r="H24" s="23" t="s">
        <v>76</v>
      </c>
      <c r="I24" s="15">
        <v>67.2</v>
      </c>
      <c r="J24" s="15">
        <v>63.5</v>
      </c>
      <c r="K24" s="15"/>
      <c r="L24" s="15"/>
      <c r="M24" s="15">
        <v>65.535</v>
      </c>
      <c r="N24" s="15">
        <v>80.9</v>
      </c>
      <c r="O24" s="15">
        <f t="shared" si="0"/>
        <v>73.2175</v>
      </c>
      <c r="P24" s="15">
        <v>9</v>
      </c>
      <c r="Q24" s="16"/>
    </row>
    <row r="25" s="2" customFormat="1" ht="30" customHeight="1" spans="1:17">
      <c r="A25" s="23" t="s">
        <v>19</v>
      </c>
      <c r="B25" s="15" t="s">
        <v>77</v>
      </c>
      <c r="C25" s="15" t="s">
        <v>32</v>
      </c>
      <c r="D25" s="23" t="s">
        <v>78</v>
      </c>
      <c r="E25" s="15">
        <v>1</v>
      </c>
      <c r="F25" s="23" t="s">
        <v>79</v>
      </c>
      <c r="G25" s="23" t="s">
        <v>24</v>
      </c>
      <c r="H25" s="23" t="s">
        <v>80</v>
      </c>
      <c r="I25" s="15">
        <v>75.2</v>
      </c>
      <c r="J25" s="15">
        <v>81.5</v>
      </c>
      <c r="K25" s="15"/>
      <c r="L25" s="15"/>
      <c r="M25" s="15">
        <v>78.035</v>
      </c>
      <c r="N25" s="15">
        <v>84.8</v>
      </c>
      <c r="O25" s="15">
        <f t="shared" si="0"/>
        <v>81.4175</v>
      </c>
      <c r="P25" s="15">
        <v>1</v>
      </c>
      <c r="Q25" s="16"/>
    </row>
    <row r="26" s="2" customFormat="1" ht="30" customHeight="1" spans="1:17">
      <c r="A26" s="23" t="s">
        <v>19</v>
      </c>
      <c r="B26" s="15" t="s">
        <v>77</v>
      </c>
      <c r="C26" s="15" t="s">
        <v>32</v>
      </c>
      <c r="D26" s="23" t="s">
        <v>78</v>
      </c>
      <c r="E26" s="15">
        <v>1</v>
      </c>
      <c r="F26" s="23" t="s">
        <v>81</v>
      </c>
      <c r="G26" s="23" t="s">
        <v>27</v>
      </c>
      <c r="H26" s="23" t="s">
        <v>82</v>
      </c>
      <c r="I26" s="15">
        <v>80</v>
      </c>
      <c r="J26" s="15">
        <v>74</v>
      </c>
      <c r="K26" s="15"/>
      <c r="L26" s="15"/>
      <c r="M26" s="15">
        <v>77.3</v>
      </c>
      <c r="N26" s="15">
        <v>85.08</v>
      </c>
      <c r="O26" s="15">
        <f t="shared" si="0"/>
        <v>81.19</v>
      </c>
      <c r="P26" s="15">
        <v>2</v>
      </c>
      <c r="Q26" s="16"/>
    </row>
    <row r="27" s="2" customFormat="1" ht="30" customHeight="1" spans="1:17">
      <c r="A27" s="23" t="s">
        <v>19</v>
      </c>
      <c r="B27" s="15" t="s">
        <v>77</v>
      </c>
      <c r="C27" s="15" t="s">
        <v>32</v>
      </c>
      <c r="D27" s="23" t="s">
        <v>78</v>
      </c>
      <c r="E27" s="15">
        <v>1</v>
      </c>
      <c r="F27" s="23" t="s">
        <v>83</v>
      </c>
      <c r="G27" s="23" t="s">
        <v>27</v>
      </c>
      <c r="H27" s="23" t="s">
        <v>84</v>
      </c>
      <c r="I27" s="15">
        <v>71.2</v>
      </c>
      <c r="J27" s="15">
        <v>77</v>
      </c>
      <c r="K27" s="15"/>
      <c r="L27" s="15"/>
      <c r="M27" s="15">
        <v>73.81</v>
      </c>
      <c r="N27" s="15">
        <v>85.42</v>
      </c>
      <c r="O27" s="15">
        <f t="shared" si="0"/>
        <v>79.615</v>
      </c>
      <c r="P27" s="15">
        <v>3</v>
      </c>
      <c r="Q27" s="16"/>
    </row>
    <row r="28" s="2" customFormat="1" ht="30" customHeight="1" spans="1:17">
      <c r="A28" s="23" t="s">
        <v>19</v>
      </c>
      <c r="B28" s="15" t="s">
        <v>85</v>
      </c>
      <c r="C28" s="23" t="s">
        <v>32</v>
      </c>
      <c r="D28" s="23" t="s">
        <v>86</v>
      </c>
      <c r="E28" s="15">
        <v>1</v>
      </c>
      <c r="F28" s="23" t="s">
        <v>87</v>
      </c>
      <c r="G28" s="23" t="s">
        <v>24</v>
      </c>
      <c r="H28" s="23" t="s">
        <v>88</v>
      </c>
      <c r="I28" s="15">
        <v>67.2</v>
      </c>
      <c r="J28" s="15">
        <v>76</v>
      </c>
      <c r="K28" s="15"/>
      <c r="L28" s="15"/>
      <c r="M28" s="15">
        <v>71.16</v>
      </c>
      <c r="N28" s="15">
        <v>82.4</v>
      </c>
      <c r="O28" s="15">
        <f t="shared" si="0"/>
        <v>76.78</v>
      </c>
      <c r="P28" s="15">
        <v>1</v>
      </c>
      <c r="Q28" s="16"/>
    </row>
    <row r="29" s="2" customFormat="1" ht="30" customHeight="1" spans="1:17">
      <c r="A29" s="23" t="s">
        <v>19</v>
      </c>
      <c r="B29" s="15" t="s">
        <v>85</v>
      </c>
      <c r="C29" s="23" t="s">
        <v>32</v>
      </c>
      <c r="D29" s="23" t="s">
        <v>86</v>
      </c>
      <c r="E29" s="15">
        <v>1</v>
      </c>
      <c r="F29" s="23" t="s">
        <v>89</v>
      </c>
      <c r="G29" s="23" t="s">
        <v>27</v>
      </c>
      <c r="H29" s="23" t="s">
        <v>90</v>
      </c>
      <c r="I29" s="15">
        <v>70.4</v>
      </c>
      <c r="J29" s="15">
        <v>70</v>
      </c>
      <c r="K29" s="15"/>
      <c r="L29" s="15"/>
      <c r="M29" s="15">
        <v>70.22</v>
      </c>
      <c r="N29" s="15">
        <v>82.4</v>
      </c>
      <c r="O29" s="15">
        <f t="shared" si="0"/>
        <v>76.31</v>
      </c>
      <c r="P29" s="15">
        <v>2</v>
      </c>
      <c r="Q29" s="16"/>
    </row>
    <row r="30" s="2" customFormat="1" ht="30" customHeight="1" spans="1:17">
      <c r="A30" s="23" t="s">
        <v>19</v>
      </c>
      <c r="B30" s="15" t="s">
        <v>85</v>
      </c>
      <c r="C30" s="23" t="s">
        <v>32</v>
      </c>
      <c r="D30" s="23" t="s">
        <v>86</v>
      </c>
      <c r="E30" s="15">
        <v>1</v>
      </c>
      <c r="F30" s="23" t="s">
        <v>91</v>
      </c>
      <c r="G30" s="23" t="s">
        <v>27</v>
      </c>
      <c r="H30" s="23" t="s">
        <v>92</v>
      </c>
      <c r="I30" s="15">
        <v>67.2</v>
      </c>
      <c r="J30" s="15">
        <v>69</v>
      </c>
      <c r="K30" s="15"/>
      <c r="L30" s="15"/>
      <c r="M30" s="15">
        <v>68.01</v>
      </c>
      <c r="N30" s="15">
        <v>79.44</v>
      </c>
      <c r="O30" s="15">
        <f t="shared" si="0"/>
        <v>73.725</v>
      </c>
      <c r="P30" s="15">
        <v>3</v>
      </c>
      <c r="Q30" s="16"/>
    </row>
    <row r="31" s="2" customFormat="1" ht="30" customHeight="1" spans="1:17">
      <c r="A31" s="23" t="s">
        <v>19</v>
      </c>
      <c r="B31" s="15" t="s">
        <v>93</v>
      </c>
      <c r="C31" s="15" t="s">
        <v>32</v>
      </c>
      <c r="D31" s="23" t="s">
        <v>94</v>
      </c>
      <c r="E31" s="15">
        <v>1</v>
      </c>
      <c r="F31" s="23" t="s">
        <v>95</v>
      </c>
      <c r="G31" s="23" t="s">
        <v>27</v>
      </c>
      <c r="H31" s="23" t="s">
        <v>96</v>
      </c>
      <c r="I31" s="15">
        <v>57.6</v>
      </c>
      <c r="J31" s="15">
        <v>74</v>
      </c>
      <c r="K31" s="15"/>
      <c r="L31" s="15"/>
      <c r="M31" s="15">
        <v>64.98</v>
      </c>
      <c r="N31" s="15">
        <v>82.72</v>
      </c>
      <c r="O31" s="15">
        <f t="shared" si="0"/>
        <v>73.85</v>
      </c>
      <c r="P31" s="15">
        <v>1</v>
      </c>
      <c r="Q31" s="16"/>
    </row>
    <row r="32" s="2" customFormat="1" ht="30" customHeight="1" spans="1:17">
      <c r="A32" s="23" t="s">
        <v>19</v>
      </c>
      <c r="B32" s="15" t="s">
        <v>93</v>
      </c>
      <c r="C32" s="15" t="s">
        <v>32</v>
      </c>
      <c r="D32" s="23" t="s">
        <v>94</v>
      </c>
      <c r="E32" s="15">
        <v>1</v>
      </c>
      <c r="F32" s="23" t="s">
        <v>97</v>
      </c>
      <c r="G32" s="23" t="s">
        <v>27</v>
      </c>
      <c r="H32" s="23" t="s">
        <v>98</v>
      </c>
      <c r="I32" s="15">
        <v>57.6</v>
      </c>
      <c r="J32" s="15">
        <v>73.5</v>
      </c>
      <c r="K32" s="15"/>
      <c r="L32" s="15"/>
      <c r="M32" s="15">
        <v>64.755</v>
      </c>
      <c r="N32" s="15">
        <v>82.28</v>
      </c>
      <c r="O32" s="15">
        <f t="shared" si="0"/>
        <v>73.5175</v>
      </c>
      <c r="P32" s="15">
        <v>2</v>
      </c>
      <c r="Q32" s="16"/>
    </row>
    <row r="33" s="2" customFormat="1" ht="30" customHeight="1" spans="1:17">
      <c r="A33" s="23" t="s">
        <v>19</v>
      </c>
      <c r="B33" s="15" t="s">
        <v>93</v>
      </c>
      <c r="C33" s="15" t="s">
        <v>32</v>
      </c>
      <c r="D33" s="23" t="s">
        <v>94</v>
      </c>
      <c r="E33" s="15">
        <v>1</v>
      </c>
      <c r="F33" s="23" t="s">
        <v>99</v>
      </c>
      <c r="G33" s="23" t="s">
        <v>27</v>
      </c>
      <c r="H33" s="23" t="s">
        <v>100</v>
      </c>
      <c r="I33" s="15">
        <v>53.6</v>
      </c>
      <c r="J33" s="15">
        <v>72</v>
      </c>
      <c r="K33" s="15"/>
      <c r="L33" s="15"/>
      <c r="M33" s="15">
        <v>61.88</v>
      </c>
      <c r="N33" s="15">
        <v>80.12</v>
      </c>
      <c r="O33" s="15">
        <f t="shared" si="0"/>
        <v>71</v>
      </c>
      <c r="P33" s="15">
        <v>3</v>
      </c>
      <c r="Q33" s="16"/>
    </row>
    <row r="34" s="2" customFormat="1" ht="30" customHeight="1" spans="1:17">
      <c r="A34" s="23" t="s">
        <v>19</v>
      </c>
      <c r="B34" s="15" t="s">
        <v>101</v>
      </c>
      <c r="C34" s="23" t="s">
        <v>32</v>
      </c>
      <c r="D34" s="23" t="s">
        <v>102</v>
      </c>
      <c r="E34" s="15">
        <v>1</v>
      </c>
      <c r="F34" s="23" t="s">
        <v>103</v>
      </c>
      <c r="G34" s="23" t="s">
        <v>24</v>
      </c>
      <c r="H34" s="23" t="s">
        <v>104</v>
      </c>
      <c r="I34" s="15">
        <v>60.8</v>
      </c>
      <c r="J34" s="15">
        <v>82</v>
      </c>
      <c r="K34" s="15"/>
      <c r="L34" s="15"/>
      <c r="M34" s="15">
        <v>70.34</v>
      </c>
      <c r="N34" s="15">
        <v>84.84</v>
      </c>
      <c r="O34" s="15">
        <f t="shared" si="0"/>
        <v>77.59</v>
      </c>
      <c r="P34" s="15">
        <v>1</v>
      </c>
      <c r="Q34" s="16"/>
    </row>
    <row r="35" s="2" customFormat="1" ht="30" customHeight="1" spans="1:17">
      <c r="A35" s="23" t="s">
        <v>19</v>
      </c>
      <c r="B35" s="15" t="s">
        <v>101</v>
      </c>
      <c r="C35" s="23" t="s">
        <v>32</v>
      </c>
      <c r="D35" s="23" t="s">
        <v>102</v>
      </c>
      <c r="E35" s="15">
        <v>1</v>
      </c>
      <c r="F35" s="23" t="s">
        <v>105</v>
      </c>
      <c r="G35" s="23" t="s">
        <v>27</v>
      </c>
      <c r="H35" s="23" t="s">
        <v>106</v>
      </c>
      <c r="I35" s="15">
        <v>67.2</v>
      </c>
      <c r="J35" s="15">
        <v>71</v>
      </c>
      <c r="K35" s="15"/>
      <c r="L35" s="15"/>
      <c r="M35" s="15">
        <v>68.91</v>
      </c>
      <c r="N35" s="15">
        <v>83.1</v>
      </c>
      <c r="O35" s="15">
        <f t="shared" si="0"/>
        <v>76.005</v>
      </c>
      <c r="P35" s="15">
        <v>2</v>
      </c>
      <c r="Q35" s="16"/>
    </row>
    <row r="36" s="2" customFormat="1" ht="30" customHeight="1" spans="1:17">
      <c r="A36" s="23" t="s">
        <v>19</v>
      </c>
      <c r="B36" s="15" t="s">
        <v>101</v>
      </c>
      <c r="C36" s="23" t="s">
        <v>32</v>
      </c>
      <c r="D36" s="23" t="s">
        <v>102</v>
      </c>
      <c r="E36" s="15">
        <v>1</v>
      </c>
      <c r="F36" s="23" t="s">
        <v>107</v>
      </c>
      <c r="G36" s="23" t="s">
        <v>24</v>
      </c>
      <c r="H36" s="23" t="s">
        <v>108</v>
      </c>
      <c r="I36" s="15">
        <v>66.4</v>
      </c>
      <c r="J36" s="15">
        <v>72.5</v>
      </c>
      <c r="K36" s="15"/>
      <c r="L36" s="15"/>
      <c r="M36" s="15">
        <v>69.145</v>
      </c>
      <c r="N36" s="15">
        <v>81.44</v>
      </c>
      <c r="O36" s="15">
        <f t="shared" si="0"/>
        <v>75.2925</v>
      </c>
      <c r="P36" s="15">
        <v>3</v>
      </c>
      <c r="Q36" s="16"/>
    </row>
    <row r="37" s="2" customFormat="1" ht="30" customHeight="1" spans="1:17">
      <c r="A37" s="23" t="s">
        <v>19</v>
      </c>
      <c r="B37" s="15" t="s">
        <v>109</v>
      </c>
      <c r="C37" s="15" t="s">
        <v>32</v>
      </c>
      <c r="D37" s="23" t="s">
        <v>110</v>
      </c>
      <c r="E37" s="15">
        <v>1</v>
      </c>
      <c r="F37" s="23" t="s">
        <v>111</v>
      </c>
      <c r="G37" s="23" t="s">
        <v>27</v>
      </c>
      <c r="H37" s="23" t="s">
        <v>112</v>
      </c>
      <c r="I37" s="15">
        <v>67.2</v>
      </c>
      <c r="J37" s="15">
        <v>77</v>
      </c>
      <c r="K37" s="15"/>
      <c r="L37" s="15"/>
      <c r="M37" s="15">
        <v>71.61</v>
      </c>
      <c r="N37" s="15">
        <v>86.14</v>
      </c>
      <c r="O37" s="15">
        <f t="shared" ref="O37:O68" si="1">(M37+N37)/2</f>
        <v>78.875</v>
      </c>
      <c r="P37" s="15">
        <v>1</v>
      </c>
      <c r="Q37" s="16"/>
    </row>
    <row r="38" s="2" customFormat="1" ht="30" customHeight="1" spans="1:17">
      <c r="A38" s="23" t="s">
        <v>19</v>
      </c>
      <c r="B38" s="15" t="s">
        <v>109</v>
      </c>
      <c r="C38" s="15" t="s">
        <v>32</v>
      </c>
      <c r="D38" s="23" t="s">
        <v>110</v>
      </c>
      <c r="E38" s="15">
        <v>1</v>
      </c>
      <c r="F38" s="23" t="s">
        <v>113</v>
      </c>
      <c r="G38" s="23" t="s">
        <v>27</v>
      </c>
      <c r="H38" s="23" t="s">
        <v>114</v>
      </c>
      <c r="I38" s="15">
        <v>68.8</v>
      </c>
      <c r="J38" s="15">
        <v>73.5</v>
      </c>
      <c r="K38" s="15"/>
      <c r="L38" s="15"/>
      <c r="M38" s="15">
        <v>70.915</v>
      </c>
      <c r="N38" s="15">
        <v>84.26</v>
      </c>
      <c r="O38" s="15">
        <f t="shared" si="1"/>
        <v>77.5875</v>
      </c>
      <c r="P38" s="15">
        <v>2</v>
      </c>
      <c r="Q38" s="16"/>
    </row>
    <row r="39" s="2" customFormat="1" ht="30" customHeight="1" spans="1:17">
      <c r="A39" s="23" t="s">
        <v>19</v>
      </c>
      <c r="B39" s="15" t="s">
        <v>109</v>
      </c>
      <c r="C39" s="15" t="s">
        <v>32</v>
      </c>
      <c r="D39" s="23" t="s">
        <v>110</v>
      </c>
      <c r="E39" s="15">
        <v>1</v>
      </c>
      <c r="F39" s="23" t="s">
        <v>115</v>
      </c>
      <c r="G39" s="23" t="s">
        <v>27</v>
      </c>
      <c r="H39" s="23" t="s">
        <v>116</v>
      </c>
      <c r="I39" s="15">
        <v>75.2</v>
      </c>
      <c r="J39" s="15">
        <v>64</v>
      </c>
      <c r="K39" s="15"/>
      <c r="L39" s="15"/>
      <c r="M39" s="15">
        <v>70.16</v>
      </c>
      <c r="N39" s="15">
        <v>79.32</v>
      </c>
      <c r="O39" s="15">
        <f t="shared" si="1"/>
        <v>74.74</v>
      </c>
      <c r="P39" s="15">
        <v>3</v>
      </c>
      <c r="Q39" s="16"/>
    </row>
    <row r="40" s="2" customFormat="1" ht="30" customHeight="1" spans="1:17">
      <c r="A40" s="23" t="s">
        <v>19</v>
      </c>
      <c r="B40" s="15" t="s">
        <v>117</v>
      </c>
      <c r="C40" s="15" t="s">
        <v>118</v>
      </c>
      <c r="D40" s="23" t="s">
        <v>119</v>
      </c>
      <c r="E40" s="15">
        <v>2</v>
      </c>
      <c r="F40" s="23" t="s">
        <v>120</v>
      </c>
      <c r="G40" s="23" t="s">
        <v>24</v>
      </c>
      <c r="H40" s="23" t="s">
        <v>121</v>
      </c>
      <c r="I40" s="15">
        <v>72</v>
      </c>
      <c r="J40" s="15">
        <v>76</v>
      </c>
      <c r="K40" s="15"/>
      <c r="L40" s="15"/>
      <c r="M40" s="15">
        <v>73.8</v>
      </c>
      <c r="N40" s="15">
        <v>81.36</v>
      </c>
      <c r="O40" s="15">
        <f t="shared" si="1"/>
        <v>77.58</v>
      </c>
      <c r="P40" s="15">
        <v>1</v>
      </c>
      <c r="Q40" s="16"/>
    </row>
    <row r="41" s="2" customFormat="1" ht="30" customHeight="1" spans="1:17">
      <c r="A41" s="23" t="s">
        <v>19</v>
      </c>
      <c r="B41" s="15" t="s">
        <v>117</v>
      </c>
      <c r="C41" s="15" t="s">
        <v>118</v>
      </c>
      <c r="D41" s="23" t="s">
        <v>119</v>
      </c>
      <c r="E41" s="15">
        <v>2</v>
      </c>
      <c r="F41" s="23" t="s">
        <v>122</v>
      </c>
      <c r="G41" s="23" t="s">
        <v>24</v>
      </c>
      <c r="H41" s="23" t="s">
        <v>123</v>
      </c>
      <c r="I41" s="15">
        <v>62.4</v>
      </c>
      <c r="J41" s="15">
        <v>80</v>
      </c>
      <c r="K41" s="15"/>
      <c r="L41" s="15"/>
      <c r="M41" s="15">
        <v>70.32</v>
      </c>
      <c r="N41" s="15">
        <v>84.52</v>
      </c>
      <c r="O41" s="15">
        <f t="shared" si="1"/>
        <v>77.42</v>
      </c>
      <c r="P41" s="15">
        <v>2</v>
      </c>
      <c r="Q41" s="16"/>
    </row>
    <row r="42" s="2" customFormat="1" ht="30" customHeight="1" spans="1:17">
      <c r="A42" s="23" t="s">
        <v>19</v>
      </c>
      <c r="B42" s="15" t="s">
        <v>117</v>
      </c>
      <c r="C42" s="15" t="s">
        <v>118</v>
      </c>
      <c r="D42" s="23" t="s">
        <v>119</v>
      </c>
      <c r="E42" s="15">
        <v>2</v>
      </c>
      <c r="F42" s="23" t="s">
        <v>124</v>
      </c>
      <c r="G42" s="23" t="s">
        <v>24</v>
      </c>
      <c r="H42" s="23" t="s">
        <v>125</v>
      </c>
      <c r="I42" s="15">
        <v>66.4</v>
      </c>
      <c r="J42" s="15">
        <v>73</v>
      </c>
      <c r="K42" s="15"/>
      <c r="L42" s="15"/>
      <c r="M42" s="15">
        <v>69.37</v>
      </c>
      <c r="N42" s="15">
        <v>84.62</v>
      </c>
      <c r="O42" s="15">
        <f t="shared" si="1"/>
        <v>76.995</v>
      </c>
      <c r="P42" s="15">
        <v>3</v>
      </c>
      <c r="Q42" s="16"/>
    </row>
    <row r="43" s="2" customFormat="1" ht="30" customHeight="1" spans="1:17">
      <c r="A43" s="23" t="s">
        <v>19</v>
      </c>
      <c r="B43" s="15" t="s">
        <v>117</v>
      </c>
      <c r="C43" s="15" t="s">
        <v>118</v>
      </c>
      <c r="D43" s="23" t="s">
        <v>119</v>
      </c>
      <c r="E43" s="15">
        <v>2</v>
      </c>
      <c r="F43" s="23" t="s">
        <v>126</v>
      </c>
      <c r="G43" s="23" t="s">
        <v>27</v>
      </c>
      <c r="H43" s="23" t="s">
        <v>127</v>
      </c>
      <c r="I43" s="15">
        <v>68.8</v>
      </c>
      <c r="J43" s="15">
        <v>69.5</v>
      </c>
      <c r="K43" s="15"/>
      <c r="L43" s="15"/>
      <c r="M43" s="15">
        <v>69.115</v>
      </c>
      <c r="N43" s="15">
        <v>83.8</v>
      </c>
      <c r="O43" s="15">
        <f t="shared" si="1"/>
        <v>76.4575</v>
      </c>
      <c r="P43" s="15">
        <v>4</v>
      </c>
      <c r="Q43" s="16"/>
    </row>
    <row r="44" s="2" customFormat="1" ht="30" customHeight="1" spans="1:17">
      <c r="A44" s="23" t="s">
        <v>19</v>
      </c>
      <c r="B44" s="15" t="s">
        <v>117</v>
      </c>
      <c r="C44" s="15" t="s">
        <v>118</v>
      </c>
      <c r="D44" s="23" t="s">
        <v>119</v>
      </c>
      <c r="E44" s="15">
        <v>2</v>
      </c>
      <c r="F44" s="23" t="s">
        <v>128</v>
      </c>
      <c r="G44" s="23" t="s">
        <v>27</v>
      </c>
      <c r="H44" s="23" t="s">
        <v>129</v>
      </c>
      <c r="I44" s="15">
        <v>66.4</v>
      </c>
      <c r="J44" s="15">
        <v>73</v>
      </c>
      <c r="K44" s="15"/>
      <c r="L44" s="15"/>
      <c r="M44" s="15">
        <v>69.37</v>
      </c>
      <c r="N44" s="15">
        <v>81.44</v>
      </c>
      <c r="O44" s="15">
        <f t="shared" si="1"/>
        <v>75.405</v>
      </c>
      <c r="P44" s="15">
        <v>5</v>
      </c>
      <c r="Q44" s="16"/>
    </row>
    <row r="45" s="2" customFormat="1" ht="30" customHeight="1" spans="1:17">
      <c r="A45" s="23" t="s">
        <v>19</v>
      </c>
      <c r="B45" s="15" t="s">
        <v>117</v>
      </c>
      <c r="C45" s="15" t="s">
        <v>118</v>
      </c>
      <c r="D45" s="23" t="s">
        <v>119</v>
      </c>
      <c r="E45" s="15">
        <v>2</v>
      </c>
      <c r="F45" s="23" t="s">
        <v>130</v>
      </c>
      <c r="G45" s="23" t="s">
        <v>24</v>
      </c>
      <c r="H45" s="23" t="s">
        <v>131</v>
      </c>
      <c r="I45" s="15">
        <v>65.6</v>
      </c>
      <c r="J45" s="15">
        <v>73.5</v>
      </c>
      <c r="K45" s="15"/>
      <c r="L45" s="15"/>
      <c r="M45" s="15">
        <v>69.155</v>
      </c>
      <c r="N45" s="15">
        <v>77.02</v>
      </c>
      <c r="O45" s="15">
        <f t="shared" si="1"/>
        <v>73.0875</v>
      </c>
      <c r="P45" s="15">
        <v>6</v>
      </c>
      <c r="Q45" s="16"/>
    </row>
    <row r="46" s="2" customFormat="1" ht="30" customHeight="1" spans="1:17">
      <c r="A46" s="23" t="s">
        <v>19</v>
      </c>
      <c r="B46" s="15" t="s">
        <v>117</v>
      </c>
      <c r="C46" s="15" t="s">
        <v>132</v>
      </c>
      <c r="D46" s="23" t="s">
        <v>133</v>
      </c>
      <c r="E46" s="15">
        <v>1</v>
      </c>
      <c r="F46" s="23" t="s">
        <v>134</v>
      </c>
      <c r="G46" s="23" t="s">
        <v>27</v>
      </c>
      <c r="H46" s="23" t="s">
        <v>135</v>
      </c>
      <c r="I46" s="15">
        <v>78.4</v>
      </c>
      <c r="J46" s="15">
        <v>71.5</v>
      </c>
      <c r="K46" s="15"/>
      <c r="L46" s="15"/>
      <c r="M46" s="15">
        <v>75.295</v>
      </c>
      <c r="N46" s="15">
        <v>83.82</v>
      </c>
      <c r="O46" s="15">
        <f t="shared" si="1"/>
        <v>79.5575</v>
      </c>
      <c r="P46" s="15">
        <v>1</v>
      </c>
      <c r="Q46" s="16"/>
    </row>
    <row r="47" s="2" customFormat="1" ht="30" customHeight="1" spans="1:17">
      <c r="A47" s="23" t="s">
        <v>19</v>
      </c>
      <c r="B47" s="15" t="s">
        <v>117</v>
      </c>
      <c r="C47" s="15" t="s">
        <v>132</v>
      </c>
      <c r="D47" s="23" t="s">
        <v>133</v>
      </c>
      <c r="E47" s="15">
        <v>1</v>
      </c>
      <c r="F47" s="23" t="s">
        <v>136</v>
      </c>
      <c r="G47" s="23" t="s">
        <v>27</v>
      </c>
      <c r="H47" s="23" t="s">
        <v>137</v>
      </c>
      <c r="I47" s="15">
        <v>72</v>
      </c>
      <c r="J47" s="15">
        <v>75</v>
      </c>
      <c r="K47" s="15"/>
      <c r="L47" s="15"/>
      <c r="M47" s="15">
        <v>73.35</v>
      </c>
      <c r="N47" s="15">
        <v>85.1</v>
      </c>
      <c r="O47" s="15">
        <f t="shared" si="1"/>
        <v>79.225</v>
      </c>
      <c r="P47" s="15">
        <v>2</v>
      </c>
      <c r="Q47" s="16"/>
    </row>
    <row r="48" s="2" customFormat="1" ht="30" customHeight="1" spans="1:17">
      <c r="A48" s="23" t="s">
        <v>19</v>
      </c>
      <c r="B48" s="15" t="s">
        <v>117</v>
      </c>
      <c r="C48" s="15" t="s">
        <v>132</v>
      </c>
      <c r="D48" s="23" t="s">
        <v>133</v>
      </c>
      <c r="E48" s="15">
        <v>1</v>
      </c>
      <c r="F48" s="23" t="s">
        <v>138</v>
      </c>
      <c r="G48" s="23" t="s">
        <v>24</v>
      </c>
      <c r="H48" s="23" t="s">
        <v>139</v>
      </c>
      <c r="I48" s="15">
        <v>65.6</v>
      </c>
      <c r="J48" s="15">
        <v>71</v>
      </c>
      <c r="K48" s="15"/>
      <c r="L48" s="15"/>
      <c r="M48" s="15">
        <v>68.03</v>
      </c>
      <c r="N48" s="15">
        <v>81.28</v>
      </c>
      <c r="O48" s="15">
        <f t="shared" si="1"/>
        <v>74.655</v>
      </c>
      <c r="P48" s="15">
        <v>3</v>
      </c>
      <c r="Q48" s="16"/>
    </row>
    <row r="49" s="2" customFormat="1" ht="30" customHeight="1" spans="1:17">
      <c r="A49" s="23" t="s">
        <v>19</v>
      </c>
      <c r="B49" s="15" t="s">
        <v>140</v>
      </c>
      <c r="C49" s="15" t="s">
        <v>32</v>
      </c>
      <c r="D49" s="23" t="s">
        <v>141</v>
      </c>
      <c r="E49" s="15">
        <v>2</v>
      </c>
      <c r="F49" s="23" t="s">
        <v>142</v>
      </c>
      <c r="G49" s="23" t="s">
        <v>24</v>
      </c>
      <c r="H49" s="23" t="s">
        <v>143</v>
      </c>
      <c r="I49" s="15">
        <v>77.6</v>
      </c>
      <c r="J49" s="15">
        <v>74.5</v>
      </c>
      <c r="K49" s="15"/>
      <c r="L49" s="15"/>
      <c r="M49" s="15">
        <v>76.205</v>
      </c>
      <c r="N49" s="15">
        <v>83.34</v>
      </c>
      <c r="O49" s="15">
        <f t="shared" si="1"/>
        <v>79.7725</v>
      </c>
      <c r="P49" s="15">
        <v>1</v>
      </c>
      <c r="Q49" s="16"/>
    </row>
    <row r="50" s="2" customFormat="1" ht="30" customHeight="1" spans="1:17">
      <c r="A50" s="23" t="s">
        <v>19</v>
      </c>
      <c r="B50" s="15" t="s">
        <v>140</v>
      </c>
      <c r="C50" s="15" t="s">
        <v>32</v>
      </c>
      <c r="D50" s="23" t="s">
        <v>141</v>
      </c>
      <c r="E50" s="15">
        <v>2</v>
      </c>
      <c r="F50" s="23" t="s">
        <v>144</v>
      </c>
      <c r="G50" s="23" t="s">
        <v>24</v>
      </c>
      <c r="H50" s="23" t="s">
        <v>145</v>
      </c>
      <c r="I50" s="15">
        <v>71.2</v>
      </c>
      <c r="J50" s="15">
        <v>76</v>
      </c>
      <c r="K50" s="15"/>
      <c r="L50" s="15"/>
      <c r="M50" s="15">
        <v>73.36</v>
      </c>
      <c r="N50" s="15">
        <v>85.58</v>
      </c>
      <c r="O50" s="15">
        <f t="shared" si="1"/>
        <v>79.47</v>
      </c>
      <c r="P50" s="15">
        <v>2</v>
      </c>
      <c r="Q50" s="16"/>
    </row>
    <row r="51" s="2" customFormat="1" ht="30" customHeight="1" spans="1:17">
      <c r="A51" s="23" t="s">
        <v>19</v>
      </c>
      <c r="B51" s="15" t="s">
        <v>140</v>
      </c>
      <c r="C51" s="15" t="s">
        <v>32</v>
      </c>
      <c r="D51" s="23" t="s">
        <v>141</v>
      </c>
      <c r="E51" s="15">
        <v>2</v>
      </c>
      <c r="F51" s="23" t="s">
        <v>146</v>
      </c>
      <c r="G51" s="23" t="s">
        <v>24</v>
      </c>
      <c r="H51" s="23" t="s">
        <v>147</v>
      </c>
      <c r="I51" s="15">
        <v>67.2</v>
      </c>
      <c r="J51" s="15">
        <v>81</v>
      </c>
      <c r="K51" s="15"/>
      <c r="L51" s="15"/>
      <c r="M51" s="15">
        <v>73.41</v>
      </c>
      <c r="N51" s="15">
        <v>85.28</v>
      </c>
      <c r="O51" s="15">
        <f t="shared" si="1"/>
        <v>79.345</v>
      </c>
      <c r="P51" s="15">
        <v>3</v>
      </c>
      <c r="Q51" s="16"/>
    </row>
    <row r="52" s="2" customFormat="1" ht="30" customHeight="1" spans="1:17">
      <c r="A52" s="23" t="s">
        <v>19</v>
      </c>
      <c r="B52" s="15" t="s">
        <v>140</v>
      </c>
      <c r="C52" s="15" t="s">
        <v>32</v>
      </c>
      <c r="D52" s="23" t="s">
        <v>141</v>
      </c>
      <c r="E52" s="15">
        <v>2</v>
      </c>
      <c r="F52" s="23" t="s">
        <v>148</v>
      </c>
      <c r="G52" s="23" t="s">
        <v>24</v>
      </c>
      <c r="H52" s="23" t="s">
        <v>149</v>
      </c>
      <c r="I52" s="15">
        <v>69.6</v>
      </c>
      <c r="J52" s="15">
        <v>73.5</v>
      </c>
      <c r="K52" s="15"/>
      <c r="L52" s="15"/>
      <c r="M52" s="15">
        <v>71.355</v>
      </c>
      <c r="N52" s="15">
        <v>82.4</v>
      </c>
      <c r="O52" s="15">
        <f t="shared" si="1"/>
        <v>76.8775</v>
      </c>
      <c r="P52" s="15">
        <v>4</v>
      </c>
      <c r="Q52" s="16"/>
    </row>
    <row r="53" s="2" customFormat="1" ht="30" customHeight="1" spans="1:17">
      <c r="A53" s="23" t="s">
        <v>19</v>
      </c>
      <c r="B53" s="15" t="s">
        <v>140</v>
      </c>
      <c r="C53" s="15" t="s">
        <v>32</v>
      </c>
      <c r="D53" s="23" t="s">
        <v>141</v>
      </c>
      <c r="E53" s="15">
        <v>2</v>
      </c>
      <c r="F53" s="23" t="s">
        <v>150</v>
      </c>
      <c r="G53" s="23" t="s">
        <v>24</v>
      </c>
      <c r="H53" s="23" t="s">
        <v>151</v>
      </c>
      <c r="I53" s="15">
        <v>66.4</v>
      </c>
      <c r="J53" s="15">
        <v>77.5</v>
      </c>
      <c r="K53" s="15"/>
      <c r="L53" s="15"/>
      <c r="M53" s="15">
        <v>71.395</v>
      </c>
      <c r="N53" s="15">
        <v>82.26</v>
      </c>
      <c r="O53" s="15">
        <f t="shared" si="1"/>
        <v>76.8275</v>
      </c>
      <c r="P53" s="15">
        <v>5</v>
      </c>
      <c r="Q53" s="16"/>
    </row>
    <row r="54" s="2" customFormat="1" ht="30" customHeight="1" spans="1:17">
      <c r="A54" s="23" t="s">
        <v>19</v>
      </c>
      <c r="B54" s="15" t="s">
        <v>140</v>
      </c>
      <c r="C54" s="15" t="s">
        <v>32</v>
      </c>
      <c r="D54" s="23" t="s">
        <v>141</v>
      </c>
      <c r="E54" s="15">
        <v>2</v>
      </c>
      <c r="F54" s="23" t="s">
        <v>152</v>
      </c>
      <c r="G54" s="23" t="s">
        <v>24</v>
      </c>
      <c r="H54" s="23" t="s">
        <v>153</v>
      </c>
      <c r="I54" s="15">
        <v>70.4</v>
      </c>
      <c r="J54" s="15">
        <v>70.5</v>
      </c>
      <c r="K54" s="15"/>
      <c r="L54" s="15"/>
      <c r="M54" s="15">
        <v>70.445</v>
      </c>
      <c r="N54" s="15">
        <v>82.42</v>
      </c>
      <c r="O54" s="15">
        <f t="shared" si="1"/>
        <v>76.4325</v>
      </c>
      <c r="P54" s="15">
        <v>6</v>
      </c>
      <c r="Q54" s="16"/>
    </row>
    <row r="55" s="2" customFormat="1" ht="30" customHeight="1" spans="1:17">
      <c r="A55" s="23" t="s">
        <v>19</v>
      </c>
      <c r="B55" s="15" t="s">
        <v>154</v>
      </c>
      <c r="C55" s="15" t="s">
        <v>118</v>
      </c>
      <c r="D55" s="23" t="s">
        <v>155</v>
      </c>
      <c r="E55" s="15">
        <v>1</v>
      </c>
      <c r="F55" s="23" t="s">
        <v>156</v>
      </c>
      <c r="G55" s="23" t="s">
        <v>27</v>
      </c>
      <c r="H55" s="23" t="s">
        <v>157</v>
      </c>
      <c r="I55" s="15">
        <v>61.6</v>
      </c>
      <c r="J55" s="15">
        <v>66.5</v>
      </c>
      <c r="K55" s="15"/>
      <c r="L55" s="15"/>
      <c r="M55" s="15">
        <v>63.805</v>
      </c>
      <c r="N55" s="15">
        <v>81.62</v>
      </c>
      <c r="O55" s="15">
        <f t="shared" si="1"/>
        <v>72.7125</v>
      </c>
      <c r="P55" s="15">
        <v>1</v>
      </c>
      <c r="Q55" s="16"/>
    </row>
    <row r="56" s="2" customFormat="1" ht="30" customHeight="1" spans="1:17">
      <c r="A56" s="23" t="s">
        <v>19</v>
      </c>
      <c r="B56" s="15" t="s">
        <v>154</v>
      </c>
      <c r="C56" s="15" t="s">
        <v>118</v>
      </c>
      <c r="D56" s="23" t="s">
        <v>155</v>
      </c>
      <c r="E56" s="15">
        <v>1</v>
      </c>
      <c r="F56" s="23" t="s">
        <v>158</v>
      </c>
      <c r="G56" s="23" t="s">
        <v>27</v>
      </c>
      <c r="H56" s="23" t="s">
        <v>159</v>
      </c>
      <c r="I56" s="15">
        <v>59.2</v>
      </c>
      <c r="J56" s="15">
        <v>67</v>
      </c>
      <c r="K56" s="15"/>
      <c r="L56" s="15"/>
      <c r="M56" s="15">
        <v>62.71</v>
      </c>
      <c r="N56" s="15">
        <v>82.6</v>
      </c>
      <c r="O56" s="15">
        <f t="shared" si="1"/>
        <v>72.655</v>
      </c>
      <c r="P56" s="15">
        <v>2</v>
      </c>
      <c r="Q56" s="16"/>
    </row>
    <row r="57" s="2" customFormat="1" ht="30" customHeight="1" spans="1:17">
      <c r="A57" s="23" t="s">
        <v>19</v>
      </c>
      <c r="B57" s="15" t="s">
        <v>154</v>
      </c>
      <c r="C57" s="15" t="s">
        <v>118</v>
      </c>
      <c r="D57" s="23" t="s">
        <v>155</v>
      </c>
      <c r="E57" s="15">
        <v>1</v>
      </c>
      <c r="F57" s="23" t="s">
        <v>160</v>
      </c>
      <c r="G57" s="23" t="s">
        <v>24</v>
      </c>
      <c r="H57" s="23" t="s">
        <v>161</v>
      </c>
      <c r="I57" s="15">
        <v>56</v>
      </c>
      <c r="J57" s="15">
        <v>71</v>
      </c>
      <c r="K57" s="15"/>
      <c r="L57" s="15"/>
      <c r="M57" s="15">
        <v>62.75</v>
      </c>
      <c r="N57" s="15">
        <v>78.46</v>
      </c>
      <c r="O57" s="15">
        <f t="shared" si="1"/>
        <v>70.605</v>
      </c>
      <c r="P57" s="15">
        <v>3</v>
      </c>
      <c r="Q57" s="16"/>
    </row>
    <row r="58" s="2" customFormat="1" ht="30" customHeight="1" spans="1:17">
      <c r="A58" s="23" t="s">
        <v>19</v>
      </c>
      <c r="B58" s="15" t="s">
        <v>162</v>
      </c>
      <c r="C58" s="15" t="s">
        <v>163</v>
      </c>
      <c r="D58" s="23" t="s">
        <v>164</v>
      </c>
      <c r="E58" s="15">
        <v>3</v>
      </c>
      <c r="F58" s="23" t="s">
        <v>165</v>
      </c>
      <c r="G58" s="23" t="s">
        <v>27</v>
      </c>
      <c r="H58" s="23" t="s">
        <v>166</v>
      </c>
      <c r="I58" s="15">
        <v>72</v>
      </c>
      <c r="J58" s="15">
        <v>71.5</v>
      </c>
      <c r="K58" s="15"/>
      <c r="L58" s="15"/>
      <c r="M58" s="15">
        <v>71.775</v>
      </c>
      <c r="N58" s="15">
        <v>82.44</v>
      </c>
      <c r="O58" s="15">
        <f t="shared" si="1"/>
        <v>77.1075</v>
      </c>
      <c r="P58" s="15">
        <v>1</v>
      </c>
      <c r="Q58" s="16"/>
    </row>
    <row r="59" s="2" customFormat="1" ht="30" customHeight="1" spans="1:17">
      <c r="A59" s="23" t="s">
        <v>19</v>
      </c>
      <c r="B59" s="15" t="s">
        <v>162</v>
      </c>
      <c r="C59" s="15" t="s">
        <v>163</v>
      </c>
      <c r="D59" s="23" t="s">
        <v>164</v>
      </c>
      <c r="E59" s="15">
        <v>3</v>
      </c>
      <c r="F59" s="23" t="s">
        <v>167</v>
      </c>
      <c r="G59" s="23" t="s">
        <v>27</v>
      </c>
      <c r="H59" s="23" t="s">
        <v>168</v>
      </c>
      <c r="I59" s="15">
        <v>63.2</v>
      </c>
      <c r="J59" s="15">
        <v>77</v>
      </c>
      <c r="K59" s="15"/>
      <c r="L59" s="15"/>
      <c r="M59" s="15">
        <v>69.41</v>
      </c>
      <c r="N59" s="15">
        <v>84.58</v>
      </c>
      <c r="O59" s="15">
        <f t="shared" si="1"/>
        <v>76.995</v>
      </c>
      <c r="P59" s="15">
        <v>2</v>
      </c>
      <c r="Q59" s="16"/>
    </row>
    <row r="60" s="2" customFormat="1" ht="30" customHeight="1" spans="1:17">
      <c r="A60" s="23" t="s">
        <v>19</v>
      </c>
      <c r="B60" s="15" t="s">
        <v>162</v>
      </c>
      <c r="C60" s="15" t="s">
        <v>163</v>
      </c>
      <c r="D60" s="23" t="s">
        <v>164</v>
      </c>
      <c r="E60" s="15">
        <v>3</v>
      </c>
      <c r="F60" s="23" t="s">
        <v>169</v>
      </c>
      <c r="G60" s="23" t="s">
        <v>24</v>
      </c>
      <c r="H60" s="23" t="s">
        <v>170</v>
      </c>
      <c r="I60" s="15">
        <v>61.6</v>
      </c>
      <c r="J60" s="15">
        <v>76.5</v>
      </c>
      <c r="K60" s="15"/>
      <c r="L60" s="15"/>
      <c r="M60" s="15">
        <v>68.305</v>
      </c>
      <c r="N60" s="15">
        <v>85.18</v>
      </c>
      <c r="O60" s="15">
        <f t="shared" si="1"/>
        <v>76.7425</v>
      </c>
      <c r="P60" s="15">
        <v>3</v>
      </c>
      <c r="Q60" s="16"/>
    </row>
    <row r="61" s="2" customFormat="1" ht="30" customHeight="1" spans="1:17">
      <c r="A61" s="23" t="s">
        <v>19</v>
      </c>
      <c r="B61" s="15" t="s">
        <v>162</v>
      </c>
      <c r="C61" s="15" t="s">
        <v>163</v>
      </c>
      <c r="D61" s="23" t="s">
        <v>164</v>
      </c>
      <c r="E61" s="15">
        <v>3</v>
      </c>
      <c r="F61" s="23" t="s">
        <v>171</v>
      </c>
      <c r="G61" s="23" t="s">
        <v>27</v>
      </c>
      <c r="H61" s="23" t="s">
        <v>172</v>
      </c>
      <c r="I61" s="15">
        <v>64</v>
      </c>
      <c r="J61" s="15">
        <v>77.5</v>
      </c>
      <c r="K61" s="15"/>
      <c r="L61" s="15"/>
      <c r="M61" s="15">
        <v>70.075</v>
      </c>
      <c r="N61" s="15">
        <v>82.96</v>
      </c>
      <c r="O61" s="15">
        <f t="shared" si="1"/>
        <v>76.5175</v>
      </c>
      <c r="P61" s="15">
        <v>4</v>
      </c>
      <c r="Q61" s="16"/>
    </row>
    <row r="62" s="2" customFormat="1" ht="30" customHeight="1" spans="1:17">
      <c r="A62" s="23" t="s">
        <v>19</v>
      </c>
      <c r="B62" s="15" t="s">
        <v>162</v>
      </c>
      <c r="C62" s="15" t="s">
        <v>163</v>
      </c>
      <c r="D62" s="23" t="s">
        <v>164</v>
      </c>
      <c r="E62" s="15">
        <v>3</v>
      </c>
      <c r="F62" s="23" t="s">
        <v>173</v>
      </c>
      <c r="G62" s="23" t="s">
        <v>24</v>
      </c>
      <c r="H62" s="23" t="s">
        <v>174</v>
      </c>
      <c r="I62" s="15">
        <v>65.6</v>
      </c>
      <c r="J62" s="15">
        <v>75</v>
      </c>
      <c r="K62" s="15"/>
      <c r="L62" s="15"/>
      <c r="M62" s="15">
        <v>69.83</v>
      </c>
      <c r="N62" s="15">
        <v>81.9</v>
      </c>
      <c r="O62" s="15">
        <f t="shared" si="1"/>
        <v>75.865</v>
      </c>
      <c r="P62" s="15">
        <v>5</v>
      </c>
      <c r="Q62" s="16"/>
    </row>
    <row r="63" s="2" customFormat="1" ht="30" customHeight="1" spans="1:17">
      <c r="A63" s="23" t="s">
        <v>19</v>
      </c>
      <c r="B63" s="15" t="s">
        <v>162</v>
      </c>
      <c r="C63" s="15" t="s">
        <v>163</v>
      </c>
      <c r="D63" s="23" t="s">
        <v>164</v>
      </c>
      <c r="E63" s="15">
        <v>3</v>
      </c>
      <c r="F63" s="23" t="s">
        <v>175</v>
      </c>
      <c r="G63" s="23" t="s">
        <v>24</v>
      </c>
      <c r="H63" s="23" t="s">
        <v>176</v>
      </c>
      <c r="I63" s="15">
        <v>65.6</v>
      </c>
      <c r="J63" s="15">
        <v>74.5</v>
      </c>
      <c r="K63" s="15"/>
      <c r="L63" s="15"/>
      <c r="M63" s="15">
        <v>69.605</v>
      </c>
      <c r="N63" s="15">
        <v>81.42</v>
      </c>
      <c r="O63" s="15">
        <f t="shared" si="1"/>
        <v>75.5125</v>
      </c>
      <c r="P63" s="15">
        <v>6</v>
      </c>
      <c r="Q63" s="16"/>
    </row>
    <row r="64" s="2" customFormat="1" ht="30" customHeight="1" spans="1:17">
      <c r="A64" s="23" t="s">
        <v>19</v>
      </c>
      <c r="B64" s="15" t="s">
        <v>162</v>
      </c>
      <c r="C64" s="15" t="s">
        <v>163</v>
      </c>
      <c r="D64" s="23" t="s">
        <v>164</v>
      </c>
      <c r="E64" s="15">
        <v>3</v>
      </c>
      <c r="F64" s="23" t="s">
        <v>177</v>
      </c>
      <c r="G64" s="23" t="s">
        <v>27</v>
      </c>
      <c r="H64" s="23" t="s">
        <v>178</v>
      </c>
      <c r="I64" s="15">
        <v>69.6</v>
      </c>
      <c r="J64" s="15">
        <v>71.5</v>
      </c>
      <c r="K64" s="15"/>
      <c r="L64" s="15"/>
      <c r="M64" s="15">
        <v>70.455</v>
      </c>
      <c r="N64" s="15">
        <v>79.76</v>
      </c>
      <c r="O64" s="15">
        <f t="shared" si="1"/>
        <v>75.1075</v>
      </c>
      <c r="P64" s="15">
        <v>7</v>
      </c>
      <c r="Q64" s="16"/>
    </row>
    <row r="65" s="2" customFormat="1" ht="30" customHeight="1" spans="1:17">
      <c r="A65" s="23" t="s">
        <v>19</v>
      </c>
      <c r="B65" s="15" t="s">
        <v>162</v>
      </c>
      <c r="C65" s="15" t="s">
        <v>163</v>
      </c>
      <c r="D65" s="23" t="s">
        <v>164</v>
      </c>
      <c r="E65" s="15">
        <v>3</v>
      </c>
      <c r="F65" s="23" t="s">
        <v>179</v>
      </c>
      <c r="G65" s="23" t="s">
        <v>27</v>
      </c>
      <c r="H65" s="23" t="s">
        <v>180</v>
      </c>
      <c r="I65" s="15">
        <v>64.8</v>
      </c>
      <c r="J65" s="15">
        <v>74.5</v>
      </c>
      <c r="K65" s="15"/>
      <c r="L65" s="15"/>
      <c r="M65" s="15">
        <v>69.165</v>
      </c>
      <c r="N65" s="15">
        <v>80.7</v>
      </c>
      <c r="O65" s="15">
        <f t="shared" si="1"/>
        <v>74.9325</v>
      </c>
      <c r="P65" s="15">
        <v>8</v>
      </c>
      <c r="Q65" s="16"/>
    </row>
    <row r="66" s="2" customFormat="1" ht="30" customHeight="1" spans="1:17">
      <c r="A66" s="23" t="s">
        <v>19</v>
      </c>
      <c r="B66" s="15" t="s">
        <v>162</v>
      </c>
      <c r="C66" s="15" t="s">
        <v>163</v>
      </c>
      <c r="D66" s="23" t="s">
        <v>164</v>
      </c>
      <c r="E66" s="15">
        <v>3</v>
      </c>
      <c r="F66" s="23" t="s">
        <v>181</v>
      </c>
      <c r="G66" s="23" t="s">
        <v>27</v>
      </c>
      <c r="H66" s="23" t="s">
        <v>182</v>
      </c>
      <c r="I66" s="15">
        <v>66.4</v>
      </c>
      <c r="J66" s="15">
        <v>72</v>
      </c>
      <c r="K66" s="15"/>
      <c r="L66" s="15"/>
      <c r="M66" s="15">
        <v>68.92</v>
      </c>
      <c r="N66" s="15">
        <v>79.2</v>
      </c>
      <c r="O66" s="15">
        <f t="shared" si="1"/>
        <v>74.06</v>
      </c>
      <c r="P66" s="15">
        <v>9</v>
      </c>
      <c r="Q66" s="16"/>
    </row>
    <row r="67" s="2" customFormat="1" ht="30" customHeight="1" spans="1:17">
      <c r="A67" s="23" t="s">
        <v>19</v>
      </c>
      <c r="B67" s="15" t="s">
        <v>162</v>
      </c>
      <c r="C67" s="15" t="s">
        <v>183</v>
      </c>
      <c r="D67" s="23" t="s">
        <v>184</v>
      </c>
      <c r="E67" s="15">
        <v>1</v>
      </c>
      <c r="F67" s="23" t="s">
        <v>185</v>
      </c>
      <c r="G67" s="23" t="s">
        <v>27</v>
      </c>
      <c r="H67" s="23" t="s">
        <v>186</v>
      </c>
      <c r="I67" s="15">
        <v>64.8</v>
      </c>
      <c r="J67" s="15">
        <v>75</v>
      </c>
      <c r="K67" s="15"/>
      <c r="L67" s="15"/>
      <c r="M67" s="15">
        <v>69.39</v>
      </c>
      <c r="N67" s="15">
        <v>82.84</v>
      </c>
      <c r="O67" s="15">
        <f t="shared" si="1"/>
        <v>76.115</v>
      </c>
      <c r="P67" s="15">
        <v>1</v>
      </c>
      <c r="Q67" s="16"/>
    </row>
    <row r="68" s="2" customFormat="1" ht="30" customHeight="1" spans="1:17">
      <c r="A68" s="23" t="s">
        <v>19</v>
      </c>
      <c r="B68" s="15" t="s">
        <v>162</v>
      </c>
      <c r="C68" s="15" t="s">
        <v>183</v>
      </c>
      <c r="D68" s="23" t="s">
        <v>184</v>
      </c>
      <c r="E68" s="15">
        <v>1</v>
      </c>
      <c r="F68" s="23" t="s">
        <v>187</v>
      </c>
      <c r="G68" s="23" t="s">
        <v>24</v>
      </c>
      <c r="H68" s="23" t="s">
        <v>188</v>
      </c>
      <c r="I68" s="15">
        <v>64</v>
      </c>
      <c r="J68" s="15">
        <v>74.5</v>
      </c>
      <c r="K68" s="15"/>
      <c r="L68" s="15"/>
      <c r="M68" s="15">
        <v>68.725</v>
      </c>
      <c r="N68" s="15">
        <v>83.22</v>
      </c>
      <c r="O68" s="15">
        <f t="shared" si="1"/>
        <v>75.9725</v>
      </c>
      <c r="P68" s="15">
        <v>2</v>
      </c>
      <c r="Q68" s="16"/>
    </row>
    <row r="69" s="2" customFormat="1" ht="30" customHeight="1" spans="1:17">
      <c r="A69" s="23" t="s">
        <v>19</v>
      </c>
      <c r="B69" s="15" t="s">
        <v>162</v>
      </c>
      <c r="C69" s="15" t="s">
        <v>183</v>
      </c>
      <c r="D69" s="23" t="s">
        <v>184</v>
      </c>
      <c r="E69" s="15">
        <v>1</v>
      </c>
      <c r="F69" s="23" t="s">
        <v>189</v>
      </c>
      <c r="G69" s="23" t="s">
        <v>27</v>
      </c>
      <c r="H69" s="23" t="s">
        <v>190</v>
      </c>
      <c r="I69" s="15">
        <v>60</v>
      </c>
      <c r="J69" s="15">
        <v>73.5</v>
      </c>
      <c r="K69" s="15"/>
      <c r="L69" s="15"/>
      <c r="M69" s="15">
        <v>66.075</v>
      </c>
      <c r="N69" s="15">
        <v>80.42</v>
      </c>
      <c r="O69" s="15">
        <f t="shared" ref="O69:O93" si="2">(M69+N69)/2</f>
        <v>73.2475</v>
      </c>
      <c r="P69" s="15">
        <v>3</v>
      </c>
      <c r="Q69" s="16"/>
    </row>
    <row r="70" s="3" customFormat="1" ht="52.5" spans="1:17">
      <c r="A70" s="17" t="s">
        <v>191</v>
      </c>
      <c r="B70" s="15" t="s">
        <v>162</v>
      </c>
      <c r="C70" s="15" t="s">
        <v>192</v>
      </c>
      <c r="D70" s="23" t="s">
        <v>193</v>
      </c>
      <c r="E70" s="15">
        <v>1</v>
      </c>
      <c r="F70" s="23" t="s">
        <v>194</v>
      </c>
      <c r="G70" s="23" t="s">
        <v>27</v>
      </c>
      <c r="H70" s="23" t="s">
        <v>195</v>
      </c>
      <c r="I70" s="15"/>
      <c r="J70" s="15"/>
      <c r="K70" s="15"/>
      <c r="L70" s="15">
        <v>67.3</v>
      </c>
      <c r="M70" s="15">
        <v>67.3</v>
      </c>
      <c r="N70" s="15">
        <v>83.62</v>
      </c>
      <c r="O70" s="15">
        <f t="shared" si="2"/>
        <v>75.46</v>
      </c>
      <c r="P70" s="15">
        <v>1</v>
      </c>
      <c r="Q70" s="16"/>
    </row>
    <row r="71" s="3" customFormat="1" ht="52.5" spans="1:17">
      <c r="A71" s="17" t="s">
        <v>191</v>
      </c>
      <c r="B71" s="15" t="s">
        <v>162</v>
      </c>
      <c r="C71" s="15" t="s">
        <v>192</v>
      </c>
      <c r="D71" s="23" t="s">
        <v>193</v>
      </c>
      <c r="E71" s="15">
        <v>1</v>
      </c>
      <c r="F71" s="23" t="s">
        <v>196</v>
      </c>
      <c r="G71" s="23" t="s">
        <v>27</v>
      </c>
      <c r="H71" s="23" t="s">
        <v>197</v>
      </c>
      <c r="I71" s="15"/>
      <c r="J71" s="15"/>
      <c r="K71" s="15"/>
      <c r="L71" s="15">
        <v>67</v>
      </c>
      <c r="M71" s="15">
        <v>67</v>
      </c>
      <c r="N71" s="15">
        <v>82.44</v>
      </c>
      <c r="O71" s="15">
        <f t="shared" si="2"/>
        <v>74.72</v>
      </c>
      <c r="P71" s="15">
        <v>2</v>
      </c>
      <c r="Q71" s="16"/>
    </row>
    <row r="72" s="3" customFormat="1" ht="52.5" spans="1:17">
      <c r="A72" s="17" t="s">
        <v>191</v>
      </c>
      <c r="B72" s="15" t="s">
        <v>162</v>
      </c>
      <c r="C72" s="15" t="s">
        <v>192</v>
      </c>
      <c r="D72" s="23" t="s">
        <v>193</v>
      </c>
      <c r="E72" s="15">
        <v>1</v>
      </c>
      <c r="F72" s="23" t="s">
        <v>198</v>
      </c>
      <c r="G72" s="23" t="s">
        <v>24</v>
      </c>
      <c r="H72" s="23" t="s">
        <v>199</v>
      </c>
      <c r="I72" s="15"/>
      <c r="J72" s="15"/>
      <c r="K72" s="15"/>
      <c r="L72" s="15">
        <v>67.2</v>
      </c>
      <c r="M72" s="15">
        <v>67.2</v>
      </c>
      <c r="N72" s="15">
        <v>75.96</v>
      </c>
      <c r="O72" s="15">
        <f t="shared" si="2"/>
        <v>71.58</v>
      </c>
      <c r="P72" s="15">
        <v>3</v>
      </c>
      <c r="Q72" s="16"/>
    </row>
    <row r="73" s="3" customFormat="1" ht="52.5" spans="1:17">
      <c r="A73" s="17" t="s">
        <v>191</v>
      </c>
      <c r="B73" s="23" t="s">
        <v>162</v>
      </c>
      <c r="C73" s="23" t="s">
        <v>200</v>
      </c>
      <c r="D73" s="23" t="s">
        <v>201</v>
      </c>
      <c r="E73" s="15">
        <v>1</v>
      </c>
      <c r="F73" s="23" t="s">
        <v>202</v>
      </c>
      <c r="G73" s="23" t="s">
        <v>24</v>
      </c>
      <c r="H73" s="23" t="s">
        <v>203</v>
      </c>
      <c r="I73" s="15"/>
      <c r="J73" s="15"/>
      <c r="K73" s="15"/>
      <c r="L73" s="15">
        <v>72.1</v>
      </c>
      <c r="M73" s="15">
        <v>72.1</v>
      </c>
      <c r="N73" s="15">
        <v>82.7</v>
      </c>
      <c r="O73" s="15">
        <f t="shared" si="2"/>
        <v>77.4</v>
      </c>
      <c r="P73" s="15">
        <v>1</v>
      </c>
      <c r="Q73" s="16"/>
    </row>
    <row r="74" s="3" customFormat="1" ht="52.5" spans="1:17">
      <c r="A74" s="17" t="s">
        <v>191</v>
      </c>
      <c r="B74" s="23" t="s">
        <v>162</v>
      </c>
      <c r="C74" s="23" t="s">
        <v>200</v>
      </c>
      <c r="D74" s="23" t="s">
        <v>201</v>
      </c>
      <c r="E74" s="15">
        <v>1</v>
      </c>
      <c r="F74" s="23" t="s">
        <v>204</v>
      </c>
      <c r="G74" s="23" t="s">
        <v>27</v>
      </c>
      <c r="H74" s="23" t="s">
        <v>205</v>
      </c>
      <c r="I74" s="15"/>
      <c r="J74" s="15"/>
      <c r="K74" s="15"/>
      <c r="L74" s="15">
        <v>71.3</v>
      </c>
      <c r="M74" s="15">
        <v>71.3</v>
      </c>
      <c r="N74" s="15">
        <v>78.76</v>
      </c>
      <c r="O74" s="15">
        <f t="shared" si="2"/>
        <v>75.03</v>
      </c>
      <c r="P74" s="15">
        <v>2</v>
      </c>
      <c r="Q74" s="16"/>
    </row>
    <row r="75" s="3" customFormat="1" ht="52.5" spans="1:17">
      <c r="A75" s="17" t="s">
        <v>191</v>
      </c>
      <c r="B75" s="23" t="s">
        <v>162</v>
      </c>
      <c r="C75" s="23" t="s">
        <v>200</v>
      </c>
      <c r="D75" s="23" t="s">
        <v>201</v>
      </c>
      <c r="E75" s="15">
        <v>1</v>
      </c>
      <c r="F75" s="23" t="s">
        <v>206</v>
      </c>
      <c r="G75" s="23" t="s">
        <v>24</v>
      </c>
      <c r="H75" s="23" t="s">
        <v>207</v>
      </c>
      <c r="I75" s="15"/>
      <c r="J75" s="15"/>
      <c r="K75" s="15"/>
      <c r="L75" s="15">
        <v>71.5</v>
      </c>
      <c r="M75" s="15">
        <v>71.5</v>
      </c>
      <c r="N75" s="15">
        <v>78.1</v>
      </c>
      <c r="O75" s="15">
        <f t="shared" si="2"/>
        <v>74.8</v>
      </c>
      <c r="P75" s="15">
        <v>3</v>
      </c>
      <c r="Q75" s="16"/>
    </row>
    <row r="76" s="2" customFormat="1" ht="30" customHeight="1" spans="1:17">
      <c r="A76" s="15" t="s">
        <v>208</v>
      </c>
      <c r="B76" s="15" t="s">
        <v>209</v>
      </c>
      <c r="C76" s="15" t="s">
        <v>210</v>
      </c>
      <c r="D76" s="23" t="s">
        <v>211</v>
      </c>
      <c r="E76" s="15">
        <v>2</v>
      </c>
      <c r="F76" s="23" t="s">
        <v>212</v>
      </c>
      <c r="G76" s="23" t="s">
        <v>27</v>
      </c>
      <c r="H76" s="23" t="s">
        <v>213</v>
      </c>
      <c r="I76" s="15">
        <v>67.2</v>
      </c>
      <c r="J76" s="15">
        <v>72</v>
      </c>
      <c r="K76" s="15">
        <v>58</v>
      </c>
      <c r="L76" s="15"/>
      <c r="M76" s="15">
        <v>65.88</v>
      </c>
      <c r="N76" s="15">
        <v>83.2</v>
      </c>
      <c r="O76" s="15">
        <f t="shared" si="2"/>
        <v>74.54</v>
      </c>
      <c r="P76" s="15">
        <v>1</v>
      </c>
      <c r="Q76" s="16"/>
    </row>
    <row r="77" s="2" customFormat="1" ht="30" customHeight="1" spans="1:17">
      <c r="A77" s="15" t="s">
        <v>208</v>
      </c>
      <c r="B77" s="15" t="s">
        <v>209</v>
      </c>
      <c r="C77" s="15" t="s">
        <v>210</v>
      </c>
      <c r="D77" s="23" t="s">
        <v>211</v>
      </c>
      <c r="E77" s="15">
        <v>2</v>
      </c>
      <c r="F77" s="23" t="s">
        <v>214</v>
      </c>
      <c r="G77" s="23" t="s">
        <v>27</v>
      </c>
      <c r="H77" s="23" t="s">
        <v>215</v>
      </c>
      <c r="I77" s="15">
        <v>58.4</v>
      </c>
      <c r="J77" s="15">
        <v>65</v>
      </c>
      <c r="K77" s="15">
        <v>73</v>
      </c>
      <c r="L77" s="15"/>
      <c r="M77" s="15">
        <v>64.76</v>
      </c>
      <c r="N77" s="15">
        <v>82.96</v>
      </c>
      <c r="O77" s="15">
        <f t="shared" si="2"/>
        <v>73.86</v>
      </c>
      <c r="P77" s="15">
        <v>2</v>
      </c>
      <c r="Q77" s="16"/>
    </row>
    <row r="78" s="2" customFormat="1" ht="30" customHeight="1" spans="1:17">
      <c r="A78" s="15" t="s">
        <v>208</v>
      </c>
      <c r="B78" s="15" t="s">
        <v>209</v>
      </c>
      <c r="C78" s="15" t="s">
        <v>210</v>
      </c>
      <c r="D78" s="23" t="s">
        <v>211</v>
      </c>
      <c r="E78" s="15">
        <v>2</v>
      </c>
      <c r="F78" s="23" t="s">
        <v>216</v>
      </c>
      <c r="G78" s="23" t="s">
        <v>27</v>
      </c>
      <c r="H78" s="23" t="s">
        <v>217</v>
      </c>
      <c r="I78" s="15">
        <v>56</v>
      </c>
      <c r="J78" s="15">
        <v>70</v>
      </c>
      <c r="K78" s="15">
        <v>73</v>
      </c>
      <c r="L78" s="15"/>
      <c r="M78" s="15">
        <v>65.3</v>
      </c>
      <c r="N78" s="15">
        <v>81.32</v>
      </c>
      <c r="O78" s="15">
        <f t="shared" si="2"/>
        <v>73.31</v>
      </c>
      <c r="P78" s="15">
        <v>3</v>
      </c>
      <c r="Q78" s="16"/>
    </row>
    <row r="79" s="2" customFormat="1" ht="30" customHeight="1" spans="1:17">
      <c r="A79" s="15" t="s">
        <v>208</v>
      </c>
      <c r="B79" s="15" t="s">
        <v>209</v>
      </c>
      <c r="C79" s="15" t="s">
        <v>210</v>
      </c>
      <c r="D79" s="23" t="s">
        <v>211</v>
      </c>
      <c r="E79" s="15">
        <v>2</v>
      </c>
      <c r="F79" s="23" t="s">
        <v>218</v>
      </c>
      <c r="G79" s="23" t="s">
        <v>27</v>
      </c>
      <c r="H79" s="23" t="s">
        <v>219</v>
      </c>
      <c r="I79" s="15">
        <v>61.6</v>
      </c>
      <c r="J79" s="15">
        <v>72.5</v>
      </c>
      <c r="K79" s="15">
        <v>60</v>
      </c>
      <c r="L79" s="15"/>
      <c r="M79" s="15">
        <v>64.39</v>
      </c>
      <c r="N79" s="15">
        <v>81.74</v>
      </c>
      <c r="O79" s="15">
        <f t="shared" si="2"/>
        <v>73.065</v>
      </c>
      <c r="P79" s="15">
        <v>4</v>
      </c>
      <c r="Q79" s="16"/>
    </row>
    <row r="80" s="2" customFormat="1" ht="30" customHeight="1" spans="1:17">
      <c r="A80" s="15" t="s">
        <v>208</v>
      </c>
      <c r="B80" s="15" t="s">
        <v>209</v>
      </c>
      <c r="C80" s="15" t="s">
        <v>210</v>
      </c>
      <c r="D80" s="23" t="s">
        <v>211</v>
      </c>
      <c r="E80" s="15">
        <v>2</v>
      </c>
      <c r="F80" s="23" t="s">
        <v>220</v>
      </c>
      <c r="G80" s="23" t="s">
        <v>27</v>
      </c>
      <c r="H80" s="23" t="s">
        <v>221</v>
      </c>
      <c r="I80" s="15">
        <v>64</v>
      </c>
      <c r="J80" s="15">
        <v>61.5</v>
      </c>
      <c r="K80" s="15">
        <v>63</v>
      </c>
      <c r="L80" s="15"/>
      <c r="M80" s="15">
        <v>62.95</v>
      </c>
      <c r="N80" s="15">
        <v>81.44</v>
      </c>
      <c r="O80" s="15">
        <f t="shared" si="2"/>
        <v>72.195</v>
      </c>
      <c r="P80" s="15">
        <v>5</v>
      </c>
      <c r="Q80" s="16"/>
    </row>
    <row r="81" s="2" customFormat="1" ht="30" customHeight="1" spans="1:17">
      <c r="A81" s="15" t="s">
        <v>208</v>
      </c>
      <c r="B81" s="15" t="s">
        <v>209</v>
      </c>
      <c r="C81" s="15" t="s">
        <v>210</v>
      </c>
      <c r="D81" s="23" t="s">
        <v>211</v>
      </c>
      <c r="E81" s="15">
        <v>2</v>
      </c>
      <c r="F81" s="23" t="s">
        <v>222</v>
      </c>
      <c r="G81" s="23" t="s">
        <v>27</v>
      </c>
      <c r="H81" s="23" t="s">
        <v>223</v>
      </c>
      <c r="I81" s="15">
        <v>60</v>
      </c>
      <c r="J81" s="15">
        <v>62</v>
      </c>
      <c r="K81" s="15">
        <v>68</v>
      </c>
      <c r="L81" s="15"/>
      <c r="M81" s="15">
        <v>63</v>
      </c>
      <c r="N81" s="15">
        <v>81.24</v>
      </c>
      <c r="O81" s="15">
        <f t="shared" si="2"/>
        <v>72.12</v>
      </c>
      <c r="P81" s="15">
        <v>6</v>
      </c>
      <c r="Q81" s="16"/>
    </row>
    <row r="82" s="2" customFormat="1" ht="30" customHeight="1" spans="1:17">
      <c r="A82" s="15" t="s">
        <v>208</v>
      </c>
      <c r="B82" s="15" t="s">
        <v>209</v>
      </c>
      <c r="C82" s="15" t="s">
        <v>224</v>
      </c>
      <c r="D82" s="23" t="s">
        <v>225</v>
      </c>
      <c r="E82" s="15">
        <v>3</v>
      </c>
      <c r="F82" s="23" t="s">
        <v>226</v>
      </c>
      <c r="G82" s="23" t="s">
        <v>27</v>
      </c>
      <c r="H82" s="23" t="s">
        <v>227</v>
      </c>
      <c r="I82" s="15">
        <v>73.6</v>
      </c>
      <c r="J82" s="15">
        <v>72</v>
      </c>
      <c r="K82" s="15">
        <v>77</v>
      </c>
      <c r="L82" s="15"/>
      <c r="M82" s="15">
        <v>74.14</v>
      </c>
      <c r="N82" s="15">
        <v>82.92</v>
      </c>
      <c r="O82" s="15">
        <f t="shared" si="2"/>
        <v>78.53</v>
      </c>
      <c r="P82" s="15">
        <v>1</v>
      </c>
      <c r="Q82" s="16"/>
    </row>
    <row r="83" s="2" customFormat="1" ht="30" customHeight="1" spans="1:17">
      <c r="A83" s="15" t="s">
        <v>208</v>
      </c>
      <c r="B83" s="15" t="s">
        <v>209</v>
      </c>
      <c r="C83" s="15" t="s">
        <v>224</v>
      </c>
      <c r="D83" s="23" t="s">
        <v>225</v>
      </c>
      <c r="E83" s="15">
        <v>3</v>
      </c>
      <c r="F83" s="23" t="s">
        <v>228</v>
      </c>
      <c r="G83" s="23" t="s">
        <v>27</v>
      </c>
      <c r="H83" s="23" t="s">
        <v>229</v>
      </c>
      <c r="I83" s="15">
        <v>68</v>
      </c>
      <c r="J83" s="15">
        <v>68.5</v>
      </c>
      <c r="K83" s="15">
        <v>69</v>
      </c>
      <c r="L83" s="15"/>
      <c r="M83" s="15">
        <v>68.45</v>
      </c>
      <c r="N83" s="15">
        <v>85.5</v>
      </c>
      <c r="O83" s="15">
        <f t="shared" si="2"/>
        <v>76.975</v>
      </c>
      <c r="P83" s="15">
        <v>2</v>
      </c>
      <c r="Q83" s="16"/>
    </row>
    <row r="84" s="2" customFormat="1" ht="30" customHeight="1" spans="1:17">
      <c r="A84" s="15" t="s">
        <v>208</v>
      </c>
      <c r="B84" s="15" t="s">
        <v>209</v>
      </c>
      <c r="C84" s="15" t="s">
        <v>224</v>
      </c>
      <c r="D84" s="23" t="s">
        <v>225</v>
      </c>
      <c r="E84" s="15">
        <v>3</v>
      </c>
      <c r="F84" s="23" t="s">
        <v>230</v>
      </c>
      <c r="G84" s="23" t="s">
        <v>27</v>
      </c>
      <c r="H84" s="23" t="s">
        <v>231</v>
      </c>
      <c r="I84" s="15">
        <v>72.8</v>
      </c>
      <c r="J84" s="15">
        <v>58.5</v>
      </c>
      <c r="K84" s="15">
        <v>70</v>
      </c>
      <c r="L84" s="15"/>
      <c r="M84" s="15">
        <v>67.67</v>
      </c>
      <c r="N84" s="15">
        <v>85.3</v>
      </c>
      <c r="O84" s="15">
        <f t="shared" si="2"/>
        <v>76.485</v>
      </c>
      <c r="P84" s="15">
        <v>3</v>
      </c>
      <c r="Q84" s="16"/>
    </row>
    <row r="85" s="2" customFormat="1" ht="30" customHeight="1" spans="1:17">
      <c r="A85" s="15" t="s">
        <v>208</v>
      </c>
      <c r="B85" s="15" t="s">
        <v>209</v>
      </c>
      <c r="C85" s="15" t="s">
        <v>224</v>
      </c>
      <c r="D85" s="23" t="s">
        <v>225</v>
      </c>
      <c r="E85" s="15">
        <v>3</v>
      </c>
      <c r="F85" s="23" t="s">
        <v>232</v>
      </c>
      <c r="G85" s="23" t="s">
        <v>27</v>
      </c>
      <c r="H85" s="23" t="s">
        <v>233</v>
      </c>
      <c r="I85" s="15">
        <v>68.8</v>
      </c>
      <c r="J85" s="15">
        <v>72.5</v>
      </c>
      <c r="K85" s="15">
        <v>61</v>
      </c>
      <c r="L85" s="15"/>
      <c r="M85" s="15">
        <v>67.57</v>
      </c>
      <c r="N85" s="15">
        <v>84.94</v>
      </c>
      <c r="O85" s="15">
        <f t="shared" si="2"/>
        <v>76.255</v>
      </c>
      <c r="P85" s="15">
        <v>4</v>
      </c>
      <c r="Q85" s="16"/>
    </row>
    <row r="86" s="2" customFormat="1" ht="30" customHeight="1" spans="1:17">
      <c r="A86" s="15" t="s">
        <v>208</v>
      </c>
      <c r="B86" s="15" t="s">
        <v>209</v>
      </c>
      <c r="C86" s="15" t="s">
        <v>224</v>
      </c>
      <c r="D86" s="23" t="s">
        <v>225</v>
      </c>
      <c r="E86" s="15">
        <v>3</v>
      </c>
      <c r="F86" s="23" t="s">
        <v>234</v>
      </c>
      <c r="G86" s="23" t="s">
        <v>27</v>
      </c>
      <c r="H86" s="23" t="s">
        <v>235</v>
      </c>
      <c r="I86" s="15">
        <v>64</v>
      </c>
      <c r="J86" s="15">
        <v>76.5</v>
      </c>
      <c r="K86" s="15">
        <v>65</v>
      </c>
      <c r="L86" s="15"/>
      <c r="M86" s="15">
        <v>68.05</v>
      </c>
      <c r="N86" s="15">
        <v>83.04</v>
      </c>
      <c r="O86" s="15">
        <f t="shared" si="2"/>
        <v>75.545</v>
      </c>
      <c r="P86" s="15">
        <v>5</v>
      </c>
      <c r="Q86" s="16"/>
    </row>
    <row r="87" s="2" customFormat="1" ht="30" customHeight="1" spans="1:17">
      <c r="A87" s="15" t="s">
        <v>208</v>
      </c>
      <c r="B87" s="15" t="s">
        <v>209</v>
      </c>
      <c r="C87" s="15" t="s">
        <v>224</v>
      </c>
      <c r="D87" s="23" t="s">
        <v>225</v>
      </c>
      <c r="E87" s="15">
        <v>3</v>
      </c>
      <c r="F87" s="23" t="s">
        <v>236</v>
      </c>
      <c r="G87" s="23" t="s">
        <v>27</v>
      </c>
      <c r="H87" s="23" t="s">
        <v>237</v>
      </c>
      <c r="I87" s="15">
        <v>67.2</v>
      </c>
      <c r="J87" s="15">
        <v>64</v>
      </c>
      <c r="K87" s="15">
        <v>73</v>
      </c>
      <c r="L87" s="15"/>
      <c r="M87" s="15">
        <v>67.98</v>
      </c>
      <c r="N87" s="15">
        <v>80.22</v>
      </c>
      <c r="O87" s="15">
        <f t="shared" si="2"/>
        <v>74.1</v>
      </c>
      <c r="P87" s="15">
        <v>6</v>
      </c>
      <c r="Q87" s="16"/>
    </row>
    <row r="88" s="2" customFormat="1" ht="30" customHeight="1" spans="1:17">
      <c r="A88" s="15" t="s">
        <v>208</v>
      </c>
      <c r="B88" s="15" t="s">
        <v>209</v>
      </c>
      <c r="C88" s="15" t="s">
        <v>224</v>
      </c>
      <c r="D88" s="23" t="s">
        <v>225</v>
      </c>
      <c r="E88" s="15">
        <v>3</v>
      </c>
      <c r="F88" s="23" t="s">
        <v>238</v>
      </c>
      <c r="G88" s="23" t="s">
        <v>27</v>
      </c>
      <c r="H88" s="23" t="s">
        <v>239</v>
      </c>
      <c r="I88" s="15">
        <v>66.4</v>
      </c>
      <c r="J88" s="15">
        <v>70</v>
      </c>
      <c r="K88" s="15">
        <v>64</v>
      </c>
      <c r="L88" s="15"/>
      <c r="M88" s="15">
        <v>66.76</v>
      </c>
      <c r="N88" s="15">
        <v>81.28</v>
      </c>
      <c r="O88" s="15">
        <f t="shared" si="2"/>
        <v>74.02</v>
      </c>
      <c r="P88" s="15">
        <v>7</v>
      </c>
      <c r="Q88" s="16"/>
    </row>
    <row r="89" s="2" customFormat="1" ht="30" customHeight="1" spans="1:17">
      <c r="A89" s="15" t="s">
        <v>208</v>
      </c>
      <c r="B89" s="15" t="s">
        <v>209</v>
      </c>
      <c r="C89" s="15" t="s">
        <v>224</v>
      </c>
      <c r="D89" s="23" t="s">
        <v>225</v>
      </c>
      <c r="E89" s="15">
        <v>3</v>
      </c>
      <c r="F89" s="23" t="s">
        <v>240</v>
      </c>
      <c r="G89" s="23" t="s">
        <v>27</v>
      </c>
      <c r="H89" s="23" t="s">
        <v>241</v>
      </c>
      <c r="I89" s="15">
        <v>66.4</v>
      </c>
      <c r="J89" s="15">
        <v>71</v>
      </c>
      <c r="K89" s="15">
        <v>62</v>
      </c>
      <c r="L89" s="15"/>
      <c r="M89" s="15">
        <v>66.46</v>
      </c>
      <c r="N89" s="15">
        <v>80.94</v>
      </c>
      <c r="O89" s="15">
        <f t="shared" si="2"/>
        <v>73.7</v>
      </c>
      <c r="P89" s="15">
        <v>8</v>
      </c>
      <c r="Q89" s="16"/>
    </row>
    <row r="90" s="2" customFormat="1" ht="30" customHeight="1" spans="1:17">
      <c r="A90" s="15" t="s">
        <v>208</v>
      </c>
      <c r="B90" s="15" t="s">
        <v>209</v>
      </c>
      <c r="C90" s="15" t="s">
        <v>224</v>
      </c>
      <c r="D90" s="23" t="s">
        <v>225</v>
      </c>
      <c r="E90" s="15">
        <v>3</v>
      </c>
      <c r="F90" s="23" t="s">
        <v>242</v>
      </c>
      <c r="G90" s="23" t="s">
        <v>27</v>
      </c>
      <c r="H90" s="23" t="s">
        <v>243</v>
      </c>
      <c r="I90" s="15">
        <v>60</v>
      </c>
      <c r="J90" s="15">
        <v>72</v>
      </c>
      <c r="K90" s="15">
        <v>73</v>
      </c>
      <c r="L90" s="15"/>
      <c r="M90" s="15">
        <v>67.5</v>
      </c>
      <c r="N90" s="15">
        <v>74.74</v>
      </c>
      <c r="O90" s="15">
        <f t="shared" si="2"/>
        <v>71.12</v>
      </c>
      <c r="P90" s="15">
        <v>9</v>
      </c>
      <c r="Q90" s="16"/>
    </row>
    <row r="91" s="2" customFormat="1" ht="30" customHeight="1" spans="1:17">
      <c r="A91" s="15" t="s">
        <v>208</v>
      </c>
      <c r="B91" s="15" t="s">
        <v>209</v>
      </c>
      <c r="C91" s="15" t="s">
        <v>244</v>
      </c>
      <c r="D91" s="23" t="s">
        <v>245</v>
      </c>
      <c r="E91" s="15">
        <v>1</v>
      </c>
      <c r="F91" s="23" t="s">
        <v>246</v>
      </c>
      <c r="G91" s="23" t="s">
        <v>27</v>
      </c>
      <c r="H91" s="23" t="s">
        <v>247</v>
      </c>
      <c r="I91" s="15">
        <v>58.4</v>
      </c>
      <c r="J91" s="15">
        <v>71</v>
      </c>
      <c r="K91" s="15">
        <v>68</v>
      </c>
      <c r="L91" s="15"/>
      <c r="M91" s="15">
        <v>65.06</v>
      </c>
      <c r="N91" s="15">
        <v>82.68</v>
      </c>
      <c r="O91" s="15">
        <f t="shared" si="2"/>
        <v>73.87</v>
      </c>
      <c r="P91" s="15">
        <v>1</v>
      </c>
      <c r="Q91" s="16"/>
    </row>
    <row r="92" s="2" customFormat="1" ht="30" customHeight="1" spans="1:17">
      <c r="A92" s="15" t="s">
        <v>208</v>
      </c>
      <c r="B92" s="15" t="s">
        <v>209</v>
      </c>
      <c r="C92" s="15" t="s">
        <v>244</v>
      </c>
      <c r="D92" s="23" t="s">
        <v>245</v>
      </c>
      <c r="E92" s="15">
        <v>1</v>
      </c>
      <c r="F92" s="23" t="s">
        <v>248</v>
      </c>
      <c r="G92" s="23" t="s">
        <v>27</v>
      </c>
      <c r="H92" s="23" t="s">
        <v>249</v>
      </c>
      <c r="I92" s="15">
        <v>61.6</v>
      </c>
      <c r="J92" s="15">
        <v>70</v>
      </c>
      <c r="K92" s="15">
        <v>61</v>
      </c>
      <c r="L92" s="15"/>
      <c r="M92" s="15">
        <v>63.94</v>
      </c>
      <c r="N92" s="15">
        <v>81.64</v>
      </c>
      <c r="O92" s="15">
        <f t="shared" si="2"/>
        <v>72.79</v>
      </c>
      <c r="P92" s="15">
        <v>2</v>
      </c>
      <c r="Q92" s="16"/>
    </row>
    <row r="93" s="2" customFormat="1" ht="30" customHeight="1" spans="1:17">
      <c r="A93" s="15" t="s">
        <v>208</v>
      </c>
      <c r="B93" s="15" t="s">
        <v>209</v>
      </c>
      <c r="C93" s="15" t="s">
        <v>244</v>
      </c>
      <c r="D93" s="23" t="s">
        <v>245</v>
      </c>
      <c r="E93" s="15">
        <v>1</v>
      </c>
      <c r="F93" s="23" t="s">
        <v>250</v>
      </c>
      <c r="G93" s="23" t="s">
        <v>27</v>
      </c>
      <c r="H93" s="23" t="s">
        <v>251</v>
      </c>
      <c r="I93" s="15">
        <v>52</v>
      </c>
      <c r="J93" s="15">
        <v>64</v>
      </c>
      <c r="K93" s="15">
        <v>63</v>
      </c>
      <c r="L93" s="15"/>
      <c r="M93" s="15">
        <v>58.9</v>
      </c>
      <c r="N93" s="15">
        <v>82.92</v>
      </c>
      <c r="O93" s="15">
        <f t="shared" si="2"/>
        <v>70.91</v>
      </c>
      <c r="P93" s="15">
        <v>3</v>
      </c>
      <c r="Q93" s="16"/>
    </row>
    <row r="94" customFormat="1" ht="69" customHeight="1" spans="1:17">
      <c r="A94" s="18" t="s">
        <v>252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0"/>
      <c r="N94" s="20"/>
      <c r="O94" s="20"/>
      <c r="P94" s="19"/>
      <c r="Q94" s="19"/>
    </row>
  </sheetData>
  <autoFilter xmlns:etc="http://www.wps.cn/officeDocument/2017/etCustomData" ref="A3:Q94" etc:filterBottomFollowUsedRange="0">
    <extLst/>
  </autoFilter>
  <mergeCells count="2">
    <mergeCell ref="A2:Q2"/>
    <mergeCell ref="A94:Q94"/>
  </mergeCells>
  <pageMargins left="0.472222222222222" right="0.432638888888889" top="0.314583333333333" bottom="0.354166666666667" header="0.196527777777778" footer="0.196527777777778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神农架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向日葵与太阳1418480951</cp:lastModifiedBy>
  <dcterms:created xsi:type="dcterms:W3CDTF">2024-04-11T07:07:00Z</dcterms:created>
  <dcterms:modified xsi:type="dcterms:W3CDTF">2026-04-27T02:30:13Z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69CFBB4EB26B47028AFCD10A18311151_13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