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094" windowHeight="8554"/>
  </bookViews>
  <sheets>
    <sheet name="表" sheetId="6" r:id="rId1"/>
  </sheets>
  <definedNames>
    <definedName name="_xlnm.Print_Titles" localSheetId="0">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<sst xmlns="http://schemas.openxmlformats.org/spreadsheetml/2006/main" count="389" uniqueCount="183">
  <si>
    <t>附件：</t>
  </si>
  <si>
    <t>2025年宜城市部分事业单位面向社会公开招聘工作人员面试成绩及总成绩表</t>
  </si>
  <si>
    <t>序号</t>
  </si>
  <si>
    <t>准考证号</t>
  </si>
  <si>
    <t>岗位代码</t>
  </si>
  <si>
    <t>岗位名称</t>
  </si>
  <si>
    <t>笔试成绩</t>
  </si>
  <si>
    <t>笔试成绩折算40%后成绩</t>
  </si>
  <si>
    <t>面试成绩</t>
  </si>
  <si>
    <t>面试成绩折算60%后成绩</t>
  </si>
  <si>
    <t>总成绩</t>
  </si>
  <si>
    <t>2025082300111</t>
  </si>
  <si>
    <t>B01</t>
  </si>
  <si>
    <t>综合管理岗</t>
  </si>
  <si>
    <t>2025082300207</t>
  </si>
  <si>
    <t>2025082300114</t>
  </si>
  <si>
    <t>2025082300215</t>
  </si>
  <si>
    <t>B02</t>
  </si>
  <si>
    <t>信息管理岗</t>
  </si>
  <si>
    <t>2025082300211</t>
  </si>
  <si>
    <t>2025082300210</t>
  </si>
  <si>
    <t>2025082300223</t>
  </si>
  <si>
    <t>C01</t>
  </si>
  <si>
    <t>2025082300314</t>
  </si>
  <si>
    <t>2025082300304</t>
  </si>
  <si>
    <t>2025082300708</t>
  </si>
  <si>
    <t>C02</t>
  </si>
  <si>
    <t>缺考</t>
  </si>
  <si>
    <t>2025082300629</t>
  </si>
  <si>
    <t>2025082300714</t>
  </si>
  <si>
    <t>2025082300816</t>
  </si>
  <si>
    <t>C03</t>
  </si>
  <si>
    <t>2025082300814</t>
  </si>
  <si>
    <t>2025082300912</t>
  </si>
  <si>
    <t>2025082301826</t>
  </si>
  <si>
    <t>C04</t>
  </si>
  <si>
    <t>2025082301703</t>
  </si>
  <si>
    <t>2025082301214</t>
  </si>
  <si>
    <t>2025082301808</t>
  </si>
  <si>
    <t>2025082301026</t>
  </si>
  <si>
    <t>2025082301602</t>
  </si>
  <si>
    <t>2025082302011</t>
  </si>
  <si>
    <t>C05</t>
  </si>
  <si>
    <t>2025082301917</t>
  </si>
  <si>
    <t>2025082302016</t>
  </si>
  <si>
    <t>2025082302028</t>
  </si>
  <si>
    <t>C06</t>
  </si>
  <si>
    <t>2025082302029</t>
  </si>
  <si>
    <t>2025082302112</t>
  </si>
  <si>
    <t>2025082302129</t>
  </si>
  <si>
    <t>C07</t>
  </si>
  <si>
    <t>2025082302207</t>
  </si>
  <si>
    <t>2025082302212</t>
  </si>
  <si>
    <t>2025082302401</t>
  </si>
  <si>
    <t>D01</t>
  </si>
  <si>
    <t>综合业务岗</t>
  </si>
  <si>
    <t>2025082302414</t>
  </si>
  <si>
    <t>2025082302230</t>
  </si>
  <si>
    <t>2025082302509</t>
  </si>
  <si>
    <t>E01</t>
  </si>
  <si>
    <t>新闻采编</t>
  </si>
  <si>
    <t>2025082302723</t>
  </si>
  <si>
    <t>2025082302503</t>
  </si>
  <si>
    <t>2025082302912</t>
  </si>
  <si>
    <t>E02</t>
  </si>
  <si>
    <t>新媒体作品采编</t>
  </si>
  <si>
    <t>2025082303006</t>
  </si>
  <si>
    <t>2025082303001</t>
  </si>
  <si>
    <t>2025082303107</t>
  </si>
  <si>
    <t>F01</t>
  </si>
  <si>
    <t>审计业务岗</t>
  </si>
  <si>
    <t>2025082303106</t>
  </si>
  <si>
    <t>2025082303109</t>
  </si>
  <si>
    <t>2025082303119</t>
  </si>
  <si>
    <t>F02</t>
  </si>
  <si>
    <t>2025082303120</t>
  </si>
  <si>
    <t>2025082303118</t>
  </si>
  <si>
    <t>2025082303213</t>
  </si>
  <si>
    <t>G01</t>
  </si>
  <si>
    <t>2025082303425</t>
  </si>
  <si>
    <t>2025082303405</t>
  </si>
  <si>
    <t>2025082303808</t>
  </si>
  <si>
    <t>G02</t>
  </si>
  <si>
    <t>2025082306011</t>
  </si>
  <si>
    <t>2025082305222</t>
  </si>
  <si>
    <t>2025082306628</t>
  </si>
  <si>
    <t>G03</t>
  </si>
  <si>
    <t>2025082306217</t>
  </si>
  <si>
    <t>2025082306415</t>
  </si>
  <si>
    <t>2025082306825</t>
  </si>
  <si>
    <t>H01</t>
  </si>
  <si>
    <t>检定员</t>
  </si>
  <si>
    <t>2025082306910</t>
  </si>
  <si>
    <t>2025082306815</t>
  </si>
  <si>
    <t>2025082307101</t>
  </si>
  <si>
    <t>J01</t>
  </si>
  <si>
    <t>2025082307103</t>
  </si>
  <si>
    <t>2025082307122</t>
  </si>
  <si>
    <t>2025082307211</t>
  </si>
  <si>
    <t>2025082307217</t>
  </si>
  <si>
    <t>2025082307113</t>
  </si>
  <si>
    <t>2025082307703</t>
  </si>
  <si>
    <t>K01</t>
  </si>
  <si>
    <t>2025082308228</t>
  </si>
  <si>
    <t>2025082307516</t>
  </si>
  <si>
    <t>2025082308426</t>
  </si>
  <si>
    <t>L01</t>
  </si>
  <si>
    <t>财务管理岗</t>
  </si>
  <si>
    <t>2025082308409</t>
  </si>
  <si>
    <t>2025082308413</t>
  </si>
  <si>
    <t>2025082308606</t>
  </si>
  <si>
    <t>M01</t>
  </si>
  <si>
    <t>2025082308617</t>
  </si>
  <si>
    <t>2025082308601</t>
  </si>
  <si>
    <t>2025082308914</t>
  </si>
  <si>
    <t>N01</t>
  </si>
  <si>
    <t>专技岗位</t>
  </si>
  <si>
    <t>2025082308815</t>
  </si>
  <si>
    <t>2025082309014</t>
  </si>
  <si>
    <t>2025082309609</t>
  </si>
  <si>
    <t>P01</t>
  </si>
  <si>
    <t>2025082309711</t>
  </si>
  <si>
    <t>2025082309613</t>
  </si>
  <si>
    <t>2025082309715</t>
  </si>
  <si>
    <t>P02</t>
  </si>
  <si>
    <t>2025082309720</t>
  </si>
  <si>
    <t>2025082309724</t>
  </si>
  <si>
    <t>2025082309809</t>
  </si>
  <si>
    <t>Q01</t>
  </si>
  <si>
    <t>2025082309822</t>
  </si>
  <si>
    <t>2025082309901</t>
  </si>
  <si>
    <t>2025082309904</t>
  </si>
  <si>
    <t>Q02</t>
  </si>
  <si>
    <t>2025082310021</t>
  </si>
  <si>
    <t>2025082309913</t>
  </si>
  <si>
    <t>2025082310030</t>
  </si>
  <si>
    <t>R01</t>
  </si>
  <si>
    <t>2025082310107</t>
  </si>
  <si>
    <t>2025082310025</t>
  </si>
  <si>
    <t>2025082310215</t>
  </si>
  <si>
    <t>R02</t>
  </si>
  <si>
    <t>2025082310124</t>
  </si>
  <si>
    <t>2025082310212</t>
  </si>
  <si>
    <t>2025082310301</t>
  </si>
  <si>
    <t>S01</t>
  </si>
  <si>
    <t>2025082310222</t>
  </si>
  <si>
    <t>2025082310302</t>
  </si>
  <si>
    <t>2025082310405</t>
  </si>
  <si>
    <t>S02</t>
  </si>
  <si>
    <t>2025082310407</t>
  </si>
  <si>
    <t>2025082310401</t>
  </si>
  <si>
    <t>2025082310506</t>
  </si>
  <si>
    <t>T01</t>
  </si>
  <si>
    <t>2025082310427</t>
  </si>
  <si>
    <t>2025082310508</t>
  </si>
  <si>
    <t>2025082310525</t>
  </si>
  <si>
    <t>T02</t>
  </si>
  <si>
    <t>2025082310606</t>
  </si>
  <si>
    <t>2025082310518</t>
  </si>
  <si>
    <t>2025082310723</t>
  </si>
  <si>
    <t>U01</t>
  </si>
  <si>
    <t>2025082310829</t>
  </si>
  <si>
    <t>2025082310727</t>
  </si>
  <si>
    <t>2025082310930</t>
  </si>
  <si>
    <t>U02</t>
  </si>
  <si>
    <t>2025082310929</t>
  </si>
  <si>
    <t>2025082310909</t>
  </si>
  <si>
    <t>2025082311122</t>
  </si>
  <si>
    <t>V01</t>
  </si>
  <si>
    <t>2025082311025</t>
  </si>
  <si>
    <t>2025082311124</t>
  </si>
  <si>
    <t>2025082311220</t>
  </si>
  <si>
    <t>V02</t>
  </si>
  <si>
    <t>2025082311217</t>
  </si>
  <si>
    <t>2025082311222</t>
  </si>
  <si>
    <t>2025082311325</t>
  </si>
  <si>
    <t>W01</t>
  </si>
  <si>
    <t>2025082311323</t>
  </si>
  <si>
    <t>2025082311302</t>
  </si>
  <si>
    <t>2025082311412</t>
  </si>
  <si>
    <t>W02</t>
  </si>
  <si>
    <t>2025082311428</t>
  </si>
  <si>
    <t>2025082311411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</si>
</sst>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indexed="8"/>
      <name val="宋体"/>
      <charset val="134"/>
      <scheme val="minor"/>
    </font>
    <font>
      <sz val="11"/>
      <name val="宋体"/>
      <charset val="134"/>
      <scheme val="minor"/>
    </font>
    <font>
      <b/>
      <sz val="16"/>
      <name val="宋体"/>
      <charset val="134"/>
      <scheme val="minor"/>
    </font>
    <font>
      <b/>
      <sz val="11"/>
      <name val="宋体"/>
      <charset val="134"/>
    </font>
    <font>
      <b/>
      <sz val="12"/>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pplyFont="1">
      <alignment vertical="center"/>
    </xf>
    <xf numFmtId="0" fontId="1" fillId="0" borderId="0" xfId="0" applyFont="1" applyFill="1">
      <alignment vertical="center"/>
    </xf>
    <xf numFmtId="0" fontId="1" fillId="0" borderId="0" xfId="0" applyFont="1" applyFill="1" applyAlignment="1">
      <alignment vertical="center"/>
    </xf>
    <xf numFmtId="176" fontId="1" fillId="0" borderId="0" xfId="0" applyNumberFormat="1" applyFont="1" applyFill="1">
      <alignment vertical="center"/>
    </xf>
    <xf numFmtId="176"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 fontId="5"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6"/>
  <sheetViews>
    <sheetView tabSelected="1" workbookViewId="0">
      <selection activeCell="I1" sqref="I1"/>
    </sheetView>
  </sheetViews>
  <sheetFormatPr defaultColWidth="21" defaultRowHeight="14.1"/>
  <cols>
    <col min="1" max="1" width="8.72072072072072" style="1" customWidth="1"/>
    <col min="2" max="2" width="20.1531531531532" style="1" customWidth="1"/>
    <col min="3" max="3" width="10.7477477477477" style="1" customWidth="1"/>
    <col min="4" max="4" width="20.3063063063063" style="1" customWidth="1"/>
    <col min="5" max="5" width="12.6576576576577" style="3" customWidth="1"/>
    <col min="6" max="6" width="14.7477477477477" style="3" customWidth="1"/>
    <col min="7" max="7" width="13.036036036036" style="4" customWidth="1"/>
    <col min="8" max="8" width="14.6666666666667" style="4" customWidth="1"/>
    <col min="9" max="9" width="13.3603603603604" style="4" customWidth="1"/>
    <col min="10" max="16384" width="21" style="1"/>
  </cols>
  <sheetData>
    <row r="1" spans="1:1">
      <c r="A1" s="1" t="s">
        <v>0</v>
      </c>
    </row>
    <row r="2" s="1" customFormat="1" ht="58" customHeight="1" spans="1:9">
      <c r="A2" s="5" t="s">
        <v>1</v>
      </c>
      <c r="B2" s="5"/>
      <c r="C2" s="5"/>
      <c r="D2" s="5"/>
      <c r="E2" s="5"/>
      <c r="F2" s="5"/>
      <c r="G2" s="5"/>
      <c r="H2" s="5"/>
      <c r="I2" s="5"/>
    </row>
    <row r="3" s="1" customFormat="1" ht="31" customHeight="1" spans="1:9">
      <c r="A3" s="6" t="s">
        <v>2</v>
      </c>
      <c r="B3" s="6" t="s">
        <v>3</v>
      </c>
      <c r="C3" s="7" t="s">
        <v>4</v>
      </c>
      <c r="D3" s="7" t="s">
        <v>5</v>
      </c>
      <c r="E3" s="8" t="s">
        <v>6</v>
      </c>
      <c r="F3" s="8" t="s">
        <v>7</v>
      </c>
      <c r="G3" s="8" t="s">
        <v>8</v>
      </c>
      <c r="H3" s="8" t="s">
        <v>9</v>
      </c>
      <c r="I3" s="8" t="s">
        <v>10</v>
      </c>
    </row>
    <row r="4" s="1" customFormat="1" ht="20" customHeight="1" spans="1:9">
      <c r="A4" s="9">
        <v>1</v>
      </c>
      <c r="B4" s="10" t="s">
        <v>11</v>
      </c>
      <c r="C4" s="10" t="s">
        <v>12</v>
      </c>
      <c r="D4" s="10" t="s">
        <v>13</v>
      </c>
      <c r="E4" s="11">
        <v>68.1633333333333</v>
      </c>
      <c r="F4" s="11">
        <f t="shared" ref="F4:F67" si="0">E4*0.4</f>
        <v>27.2653333333333</v>
      </c>
      <c r="G4" s="11">
        <v>84.36</v>
      </c>
      <c r="H4" s="11">
        <f t="shared" ref="H4:H12" si="1">G4*0.6</f>
        <v>50.616</v>
      </c>
      <c r="I4" s="11">
        <f t="shared" ref="I4:I12" si="2">F4+H4</f>
        <v>77.8813333333333</v>
      </c>
    </row>
    <row r="5" s="1" customFormat="1" ht="20" customHeight="1" spans="1:9">
      <c r="A5" s="9">
        <v>2</v>
      </c>
      <c r="B5" s="10" t="s">
        <v>14</v>
      </c>
      <c r="C5" s="10" t="s">
        <v>12</v>
      </c>
      <c r="D5" s="10" t="s">
        <v>13</v>
      </c>
      <c r="E5" s="11">
        <v>64.2633333333333</v>
      </c>
      <c r="F5" s="11">
        <f t="shared" si="0"/>
        <v>25.7053333333333</v>
      </c>
      <c r="G5" s="11">
        <v>82.32</v>
      </c>
      <c r="H5" s="11">
        <f t="shared" si="1"/>
        <v>49.392</v>
      </c>
      <c r="I5" s="11">
        <f t="shared" si="2"/>
        <v>75.0973333333333</v>
      </c>
    </row>
    <row r="6" s="1" customFormat="1" ht="20" customHeight="1" spans="1:9">
      <c r="A6" s="9">
        <v>3</v>
      </c>
      <c r="B6" s="10" t="s">
        <v>15</v>
      </c>
      <c r="C6" s="10" t="s">
        <v>12</v>
      </c>
      <c r="D6" s="10" t="s">
        <v>13</v>
      </c>
      <c r="E6" s="11">
        <v>62.42</v>
      </c>
      <c r="F6" s="11">
        <f t="shared" si="0"/>
        <v>24.968</v>
      </c>
      <c r="G6" s="11">
        <v>80.66</v>
      </c>
      <c r="H6" s="11">
        <f t="shared" si="1"/>
        <v>48.396</v>
      </c>
      <c r="I6" s="11">
        <f t="shared" si="2"/>
        <v>73.364</v>
      </c>
    </row>
    <row r="7" s="1" customFormat="1" ht="20" customHeight="1" spans="1:9">
      <c r="A7" s="9">
        <v>4</v>
      </c>
      <c r="B7" s="10" t="s">
        <v>16</v>
      </c>
      <c r="C7" s="10" t="s">
        <v>17</v>
      </c>
      <c r="D7" s="10" t="s">
        <v>18</v>
      </c>
      <c r="E7" s="11">
        <v>62.7566666666667</v>
      </c>
      <c r="F7" s="11">
        <f t="shared" si="0"/>
        <v>25.1026666666667</v>
      </c>
      <c r="G7" s="11">
        <v>81.62</v>
      </c>
      <c r="H7" s="11">
        <f t="shared" si="1"/>
        <v>48.972</v>
      </c>
      <c r="I7" s="11">
        <f t="shared" si="2"/>
        <v>74.0746666666667</v>
      </c>
    </row>
    <row r="8" s="1" customFormat="1" ht="20" customHeight="1" spans="1:9">
      <c r="A8" s="9">
        <v>5</v>
      </c>
      <c r="B8" s="10" t="s">
        <v>19</v>
      </c>
      <c r="C8" s="10" t="s">
        <v>17</v>
      </c>
      <c r="D8" s="10" t="s">
        <v>18</v>
      </c>
      <c r="E8" s="11">
        <v>60.1333333333333</v>
      </c>
      <c r="F8" s="11">
        <f t="shared" si="0"/>
        <v>24.0533333333333</v>
      </c>
      <c r="G8" s="11">
        <v>82.16</v>
      </c>
      <c r="H8" s="11">
        <f t="shared" si="1"/>
        <v>49.296</v>
      </c>
      <c r="I8" s="11">
        <f t="shared" si="2"/>
        <v>73.3493333333333</v>
      </c>
    </row>
    <row r="9" s="1" customFormat="1" ht="20" customHeight="1" spans="1:9">
      <c r="A9" s="9">
        <v>6</v>
      </c>
      <c r="B9" s="10" t="s">
        <v>20</v>
      </c>
      <c r="C9" s="10" t="s">
        <v>17</v>
      </c>
      <c r="D9" s="10" t="s">
        <v>18</v>
      </c>
      <c r="E9" s="11">
        <v>62.1233333333333</v>
      </c>
      <c r="F9" s="11">
        <f t="shared" si="0"/>
        <v>24.8493333333333</v>
      </c>
      <c r="G9" s="11">
        <v>79.76</v>
      </c>
      <c r="H9" s="11">
        <f t="shared" si="1"/>
        <v>47.856</v>
      </c>
      <c r="I9" s="11">
        <f t="shared" si="2"/>
        <v>72.7053333333333</v>
      </c>
    </row>
    <row r="10" s="1" customFormat="1" ht="20" customHeight="1" spans="1:9">
      <c r="A10" s="9">
        <v>7</v>
      </c>
      <c r="B10" s="10" t="s">
        <v>21</v>
      </c>
      <c r="C10" s="10" t="s">
        <v>22</v>
      </c>
      <c r="D10" s="10" t="s">
        <v>13</v>
      </c>
      <c r="E10" s="11">
        <v>70.96</v>
      </c>
      <c r="F10" s="11">
        <f t="shared" si="0"/>
        <v>28.384</v>
      </c>
      <c r="G10" s="11">
        <v>84.5</v>
      </c>
      <c r="H10" s="11">
        <f t="shared" si="1"/>
        <v>50.7</v>
      </c>
      <c r="I10" s="11">
        <f t="shared" si="2"/>
        <v>79.084</v>
      </c>
    </row>
    <row r="11" s="1" customFormat="1" ht="20" customHeight="1" spans="1:9">
      <c r="A11" s="9">
        <v>8</v>
      </c>
      <c r="B11" s="10" t="s">
        <v>23</v>
      </c>
      <c r="C11" s="10" t="s">
        <v>22</v>
      </c>
      <c r="D11" s="10" t="s">
        <v>13</v>
      </c>
      <c r="E11" s="11">
        <v>67.69</v>
      </c>
      <c r="F11" s="11">
        <f t="shared" si="0"/>
        <v>27.076</v>
      </c>
      <c r="G11" s="11">
        <v>81.32</v>
      </c>
      <c r="H11" s="11">
        <f t="shared" si="1"/>
        <v>48.792</v>
      </c>
      <c r="I11" s="11">
        <f t="shared" si="2"/>
        <v>75.868</v>
      </c>
    </row>
    <row r="12" s="1" customFormat="1" ht="20" customHeight="1" spans="1:9">
      <c r="A12" s="9">
        <v>9</v>
      </c>
      <c r="B12" s="10" t="s">
        <v>24</v>
      </c>
      <c r="C12" s="10" t="s">
        <v>22</v>
      </c>
      <c r="D12" s="10" t="s">
        <v>13</v>
      </c>
      <c r="E12" s="11">
        <v>68.3533333333333</v>
      </c>
      <c r="F12" s="11">
        <f t="shared" si="0"/>
        <v>27.3413333333333</v>
      </c>
      <c r="G12" s="11">
        <v>80.34</v>
      </c>
      <c r="H12" s="11">
        <f t="shared" si="1"/>
        <v>48.204</v>
      </c>
      <c r="I12" s="11">
        <f t="shared" si="2"/>
        <v>75.5453333333333</v>
      </c>
    </row>
    <row r="13" s="1" customFormat="1" ht="20" customHeight="1" spans="1:9">
      <c r="A13" s="9">
        <v>10</v>
      </c>
      <c r="B13" s="10" t="s">
        <v>25</v>
      </c>
      <c r="C13" s="10" t="s">
        <v>26</v>
      </c>
      <c r="D13" s="10" t="s">
        <v>13</v>
      </c>
      <c r="E13" s="11">
        <v>68.4233333333333</v>
      </c>
      <c r="F13" s="11">
        <f t="shared" si="0"/>
        <v>27.3693333333333</v>
      </c>
      <c r="G13" s="9" t="s">
        <v>27</v>
      </c>
      <c r="H13" s="9" t="s">
        <v>27</v>
      </c>
      <c r="I13" s="9" t="s">
        <v>27</v>
      </c>
    </row>
    <row r="14" s="1" customFormat="1" ht="20" customHeight="1" spans="1:9">
      <c r="A14" s="9">
        <v>11</v>
      </c>
      <c r="B14" s="10" t="s">
        <v>28</v>
      </c>
      <c r="C14" s="10" t="s">
        <v>26</v>
      </c>
      <c r="D14" s="10" t="s">
        <v>13</v>
      </c>
      <c r="E14" s="11">
        <v>70.1966666666667</v>
      </c>
      <c r="F14" s="11">
        <f t="shared" si="0"/>
        <v>28.0786666666667</v>
      </c>
      <c r="G14" s="11">
        <v>82.6</v>
      </c>
      <c r="H14" s="11">
        <f t="shared" ref="H14:H45" si="3">G14*0.6</f>
        <v>49.56</v>
      </c>
      <c r="I14" s="11">
        <f t="shared" ref="I14:I45" si="4">F14+H14</f>
        <v>77.6386666666667</v>
      </c>
    </row>
    <row r="15" s="1" customFormat="1" ht="20" customHeight="1" spans="1:9">
      <c r="A15" s="9">
        <v>12</v>
      </c>
      <c r="B15" s="10" t="s">
        <v>29</v>
      </c>
      <c r="C15" s="10" t="s">
        <v>26</v>
      </c>
      <c r="D15" s="10" t="s">
        <v>13</v>
      </c>
      <c r="E15" s="11">
        <v>70.61</v>
      </c>
      <c r="F15" s="11">
        <f t="shared" si="0"/>
        <v>28.244</v>
      </c>
      <c r="G15" s="11">
        <v>81.54</v>
      </c>
      <c r="H15" s="11">
        <f t="shared" si="3"/>
        <v>48.924</v>
      </c>
      <c r="I15" s="11">
        <f t="shared" si="4"/>
        <v>77.168</v>
      </c>
    </row>
    <row r="16" s="1" customFormat="1" ht="20" customHeight="1" spans="1:9">
      <c r="A16" s="9">
        <v>13</v>
      </c>
      <c r="B16" s="10" t="s">
        <v>30</v>
      </c>
      <c r="C16" s="10" t="s">
        <v>31</v>
      </c>
      <c r="D16" s="10" t="s">
        <v>13</v>
      </c>
      <c r="E16" s="11">
        <v>69.6233333333333</v>
      </c>
      <c r="F16" s="11">
        <f t="shared" si="0"/>
        <v>27.8493333333333</v>
      </c>
      <c r="G16" s="11">
        <v>82.02</v>
      </c>
      <c r="H16" s="11">
        <f t="shared" si="3"/>
        <v>49.212</v>
      </c>
      <c r="I16" s="11">
        <f t="shared" si="4"/>
        <v>77.0613333333333</v>
      </c>
    </row>
    <row r="17" s="1" customFormat="1" ht="20" customHeight="1" spans="1:9">
      <c r="A17" s="9">
        <v>14</v>
      </c>
      <c r="B17" s="10" t="s">
        <v>32</v>
      </c>
      <c r="C17" s="10" t="s">
        <v>31</v>
      </c>
      <c r="D17" s="10" t="s">
        <v>13</v>
      </c>
      <c r="E17" s="11">
        <v>65.5266666666667</v>
      </c>
      <c r="F17" s="11">
        <f t="shared" si="0"/>
        <v>26.2106666666667</v>
      </c>
      <c r="G17" s="11">
        <v>82.2</v>
      </c>
      <c r="H17" s="11">
        <f t="shared" si="3"/>
        <v>49.32</v>
      </c>
      <c r="I17" s="11">
        <f t="shared" si="4"/>
        <v>75.5306666666667</v>
      </c>
    </row>
    <row r="18" s="1" customFormat="1" ht="20" customHeight="1" spans="1:9">
      <c r="A18" s="9">
        <v>15</v>
      </c>
      <c r="B18" s="10" t="s">
        <v>33</v>
      </c>
      <c r="C18" s="10" t="s">
        <v>31</v>
      </c>
      <c r="D18" s="10" t="s">
        <v>13</v>
      </c>
      <c r="E18" s="11">
        <v>65.8933333333333</v>
      </c>
      <c r="F18" s="11">
        <f t="shared" si="0"/>
        <v>26.3573333333333</v>
      </c>
      <c r="G18" s="11">
        <v>80.08</v>
      </c>
      <c r="H18" s="11">
        <f t="shared" si="3"/>
        <v>48.048</v>
      </c>
      <c r="I18" s="11">
        <f t="shared" si="4"/>
        <v>74.4053333333333</v>
      </c>
    </row>
    <row r="19" s="1" customFormat="1" ht="20" customHeight="1" spans="1:9">
      <c r="A19" s="9">
        <v>16</v>
      </c>
      <c r="B19" s="10" t="s">
        <v>34</v>
      </c>
      <c r="C19" s="10" t="s">
        <v>35</v>
      </c>
      <c r="D19" s="10" t="s">
        <v>13</v>
      </c>
      <c r="E19" s="11">
        <v>69.5733333333333</v>
      </c>
      <c r="F19" s="11">
        <f t="shared" si="0"/>
        <v>27.8293333333333</v>
      </c>
      <c r="G19" s="11">
        <v>81.7</v>
      </c>
      <c r="H19" s="11">
        <f t="shared" si="3"/>
        <v>49.02</v>
      </c>
      <c r="I19" s="11">
        <f t="shared" si="4"/>
        <v>76.8493333333333</v>
      </c>
    </row>
    <row r="20" s="1" customFormat="1" ht="20" customHeight="1" spans="1:9">
      <c r="A20" s="9">
        <v>17</v>
      </c>
      <c r="B20" s="10" t="s">
        <v>36</v>
      </c>
      <c r="C20" s="10" t="s">
        <v>35</v>
      </c>
      <c r="D20" s="10" t="s">
        <v>13</v>
      </c>
      <c r="E20" s="11">
        <v>67.9533333333333</v>
      </c>
      <c r="F20" s="11">
        <f t="shared" si="0"/>
        <v>27.1813333333333</v>
      </c>
      <c r="G20" s="11">
        <v>82.16</v>
      </c>
      <c r="H20" s="11">
        <f t="shared" si="3"/>
        <v>49.296</v>
      </c>
      <c r="I20" s="11">
        <f t="shared" si="4"/>
        <v>76.4773333333333</v>
      </c>
    </row>
    <row r="21" s="1" customFormat="1" ht="20" customHeight="1" spans="1:9">
      <c r="A21" s="9">
        <v>18</v>
      </c>
      <c r="B21" s="10" t="s">
        <v>37</v>
      </c>
      <c r="C21" s="10" t="s">
        <v>35</v>
      </c>
      <c r="D21" s="10" t="s">
        <v>13</v>
      </c>
      <c r="E21" s="11">
        <v>69.9166666666667</v>
      </c>
      <c r="F21" s="11">
        <f t="shared" si="0"/>
        <v>27.9666666666667</v>
      </c>
      <c r="G21" s="11">
        <v>80.54</v>
      </c>
      <c r="H21" s="11">
        <f t="shared" si="3"/>
        <v>48.324</v>
      </c>
      <c r="I21" s="11">
        <f t="shared" si="4"/>
        <v>76.2906666666667</v>
      </c>
    </row>
    <row r="22" s="1" customFormat="1" ht="20" customHeight="1" spans="1:9">
      <c r="A22" s="9">
        <v>19</v>
      </c>
      <c r="B22" s="10" t="s">
        <v>38</v>
      </c>
      <c r="C22" s="10" t="s">
        <v>35</v>
      </c>
      <c r="D22" s="10" t="s">
        <v>13</v>
      </c>
      <c r="E22" s="11">
        <v>68.7966666666667</v>
      </c>
      <c r="F22" s="11">
        <f t="shared" si="0"/>
        <v>27.5186666666667</v>
      </c>
      <c r="G22" s="11">
        <v>81.1</v>
      </c>
      <c r="H22" s="11">
        <f t="shared" si="3"/>
        <v>48.66</v>
      </c>
      <c r="I22" s="11">
        <f t="shared" si="4"/>
        <v>76.1786666666667</v>
      </c>
    </row>
    <row r="23" s="1" customFormat="1" ht="20" customHeight="1" spans="1:9">
      <c r="A23" s="9">
        <v>20</v>
      </c>
      <c r="B23" s="10" t="s">
        <v>39</v>
      </c>
      <c r="C23" s="10" t="s">
        <v>35</v>
      </c>
      <c r="D23" s="10" t="s">
        <v>13</v>
      </c>
      <c r="E23" s="11">
        <v>67.1433333333333</v>
      </c>
      <c r="F23" s="11">
        <f t="shared" si="0"/>
        <v>26.8573333333333</v>
      </c>
      <c r="G23" s="11">
        <v>81.38</v>
      </c>
      <c r="H23" s="11">
        <f t="shared" si="3"/>
        <v>48.828</v>
      </c>
      <c r="I23" s="11">
        <f t="shared" si="4"/>
        <v>75.6853333333333</v>
      </c>
    </row>
    <row r="24" s="1" customFormat="1" ht="20" customHeight="1" spans="1:9">
      <c r="A24" s="9">
        <v>21</v>
      </c>
      <c r="B24" s="10" t="s">
        <v>40</v>
      </c>
      <c r="C24" s="10" t="s">
        <v>35</v>
      </c>
      <c r="D24" s="10" t="s">
        <v>13</v>
      </c>
      <c r="E24" s="11">
        <v>67.9533333333333</v>
      </c>
      <c r="F24" s="11">
        <f t="shared" si="0"/>
        <v>27.1813333333333</v>
      </c>
      <c r="G24" s="11">
        <v>80.82</v>
      </c>
      <c r="H24" s="11">
        <f t="shared" si="3"/>
        <v>48.492</v>
      </c>
      <c r="I24" s="11">
        <f t="shared" si="4"/>
        <v>75.6733333333333</v>
      </c>
    </row>
    <row r="25" s="1" customFormat="1" ht="20" customHeight="1" spans="1:9">
      <c r="A25" s="9">
        <v>22</v>
      </c>
      <c r="B25" s="10" t="s">
        <v>41</v>
      </c>
      <c r="C25" s="10" t="s">
        <v>42</v>
      </c>
      <c r="D25" s="10" t="s">
        <v>13</v>
      </c>
      <c r="E25" s="11">
        <v>69.2466666666667</v>
      </c>
      <c r="F25" s="11">
        <f t="shared" si="0"/>
        <v>27.6986666666667</v>
      </c>
      <c r="G25" s="11">
        <v>82.28</v>
      </c>
      <c r="H25" s="11">
        <f t="shared" si="3"/>
        <v>49.368</v>
      </c>
      <c r="I25" s="11">
        <f t="shared" si="4"/>
        <v>77.0666666666667</v>
      </c>
    </row>
    <row r="26" s="1" customFormat="1" ht="20" customHeight="1" spans="1:9">
      <c r="A26" s="9">
        <v>23</v>
      </c>
      <c r="B26" s="10" t="s">
        <v>43</v>
      </c>
      <c r="C26" s="10" t="s">
        <v>42</v>
      </c>
      <c r="D26" s="10" t="s">
        <v>13</v>
      </c>
      <c r="E26" s="11">
        <v>71.9666666666667</v>
      </c>
      <c r="F26" s="11">
        <f t="shared" si="0"/>
        <v>28.7866666666667</v>
      </c>
      <c r="G26" s="11">
        <v>79.9</v>
      </c>
      <c r="H26" s="11">
        <f t="shared" si="3"/>
        <v>47.94</v>
      </c>
      <c r="I26" s="11">
        <f t="shared" si="4"/>
        <v>76.7266666666667</v>
      </c>
    </row>
    <row r="27" s="1" customFormat="1" ht="20" customHeight="1" spans="1:9">
      <c r="A27" s="9">
        <v>24</v>
      </c>
      <c r="B27" s="10" t="s">
        <v>44</v>
      </c>
      <c r="C27" s="10" t="s">
        <v>42</v>
      </c>
      <c r="D27" s="10" t="s">
        <v>13</v>
      </c>
      <c r="E27" s="11">
        <v>67.4466666666667</v>
      </c>
      <c r="F27" s="11">
        <f t="shared" si="0"/>
        <v>26.9786666666667</v>
      </c>
      <c r="G27" s="11">
        <v>80.18</v>
      </c>
      <c r="H27" s="11">
        <f t="shared" si="3"/>
        <v>48.108</v>
      </c>
      <c r="I27" s="11">
        <f t="shared" si="4"/>
        <v>75.0866666666667</v>
      </c>
    </row>
    <row r="28" s="1" customFormat="1" ht="20" customHeight="1" spans="1:9">
      <c r="A28" s="9">
        <v>25</v>
      </c>
      <c r="B28" s="10" t="s">
        <v>45</v>
      </c>
      <c r="C28" s="10" t="s">
        <v>46</v>
      </c>
      <c r="D28" s="10" t="s">
        <v>13</v>
      </c>
      <c r="E28" s="11">
        <v>67.5566666666667</v>
      </c>
      <c r="F28" s="11">
        <f t="shared" si="0"/>
        <v>27.0226666666667</v>
      </c>
      <c r="G28" s="11">
        <v>81.8</v>
      </c>
      <c r="H28" s="11">
        <f t="shared" si="3"/>
        <v>49.08</v>
      </c>
      <c r="I28" s="11">
        <f t="shared" si="4"/>
        <v>76.1026666666667</v>
      </c>
    </row>
    <row r="29" s="1" customFormat="1" ht="20" customHeight="1" spans="1:9">
      <c r="A29" s="9">
        <v>26</v>
      </c>
      <c r="B29" s="10" t="s">
        <v>47</v>
      </c>
      <c r="C29" s="10" t="s">
        <v>46</v>
      </c>
      <c r="D29" s="10" t="s">
        <v>13</v>
      </c>
      <c r="E29" s="11">
        <v>64.95</v>
      </c>
      <c r="F29" s="11">
        <f t="shared" si="0"/>
        <v>25.98</v>
      </c>
      <c r="G29" s="11">
        <v>80.98</v>
      </c>
      <c r="H29" s="11">
        <f t="shared" si="3"/>
        <v>48.588</v>
      </c>
      <c r="I29" s="11">
        <f t="shared" si="4"/>
        <v>74.568</v>
      </c>
    </row>
    <row r="30" s="1" customFormat="1" ht="20" customHeight="1" spans="1:9">
      <c r="A30" s="9">
        <v>27</v>
      </c>
      <c r="B30" s="10" t="s">
        <v>48</v>
      </c>
      <c r="C30" s="10" t="s">
        <v>46</v>
      </c>
      <c r="D30" s="10" t="s">
        <v>13</v>
      </c>
      <c r="E30" s="11">
        <v>65.2233333333333</v>
      </c>
      <c r="F30" s="11">
        <f t="shared" si="0"/>
        <v>26.0893333333333</v>
      </c>
      <c r="G30" s="11">
        <v>78.8</v>
      </c>
      <c r="H30" s="11">
        <f t="shared" si="3"/>
        <v>47.28</v>
      </c>
      <c r="I30" s="11">
        <f t="shared" si="4"/>
        <v>73.3693333333333</v>
      </c>
    </row>
    <row r="31" s="2" customFormat="1" ht="20" customHeight="1" spans="1:9">
      <c r="A31" s="9">
        <v>28</v>
      </c>
      <c r="B31" s="10" t="s">
        <v>49</v>
      </c>
      <c r="C31" s="10" t="s">
        <v>50</v>
      </c>
      <c r="D31" s="10" t="s">
        <v>13</v>
      </c>
      <c r="E31" s="11">
        <v>60.4833333333333</v>
      </c>
      <c r="F31" s="11">
        <f t="shared" si="0"/>
        <v>24.1933333333333</v>
      </c>
      <c r="G31" s="11">
        <v>81.42</v>
      </c>
      <c r="H31" s="11">
        <f t="shared" si="3"/>
        <v>48.852</v>
      </c>
      <c r="I31" s="11">
        <f t="shared" si="4"/>
        <v>73.0453333333333</v>
      </c>
    </row>
    <row r="32" s="2" customFormat="1" ht="20" customHeight="1" spans="1:9">
      <c r="A32" s="9">
        <v>29</v>
      </c>
      <c r="B32" s="10" t="s">
        <v>51</v>
      </c>
      <c r="C32" s="10" t="s">
        <v>50</v>
      </c>
      <c r="D32" s="10" t="s">
        <v>13</v>
      </c>
      <c r="E32" s="11">
        <v>64.28</v>
      </c>
      <c r="F32" s="11">
        <f t="shared" si="0"/>
        <v>25.712</v>
      </c>
      <c r="G32" s="11">
        <v>78.62</v>
      </c>
      <c r="H32" s="11">
        <f t="shared" si="3"/>
        <v>47.172</v>
      </c>
      <c r="I32" s="11">
        <f t="shared" si="4"/>
        <v>72.884</v>
      </c>
    </row>
    <row r="33" s="2" customFormat="1" ht="20" customHeight="1" spans="1:9">
      <c r="A33" s="9">
        <v>30</v>
      </c>
      <c r="B33" s="10" t="s">
        <v>52</v>
      </c>
      <c r="C33" s="10" t="s">
        <v>50</v>
      </c>
      <c r="D33" s="10" t="s">
        <v>13</v>
      </c>
      <c r="E33" s="11">
        <v>59.99</v>
      </c>
      <c r="F33" s="11">
        <f t="shared" si="0"/>
        <v>23.996</v>
      </c>
      <c r="G33" s="11">
        <v>81.44</v>
      </c>
      <c r="H33" s="11">
        <f t="shared" si="3"/>
        <v>48.864</v>
      </c>
      <c r="I33" s="11">
        <f t="shared" si="4"/>
        <v>72.86</v>
      </c>
    </row>
    <row r="34" s="1" customFormat="1" ht="20" customHeight="1" spans="1:9">
      <c r="A34" s="9">
        <v>31</v>
      </c>
      <c r="B34" s="10" t="s">
        <v>53</v>
      </c>
      <c r="C34" s="10" t="s">
        <v>54</v>
      </c>
      <c r="D34" s="10" t="s">
        <v>55</v>
      </c>
      <c r="E34" s="11">
        <v>67.8033333333333</v>
      </c>
      <c r="F34" s="11">
        <f t="shared" si="0"/>
        <v>27.1213333333333</v>
      </c>
      <c r="G34" s="11">
        <v>81.54</v>
      </c>
      <c r="H34" s="11">
        <f t="shared" si="3"/>
        <v>48.924</v>
      </c>
      <c r="I34" s="11">
        <f t="shared" si="4"/>
        <v>76.0453333333333</v>
      </c>
    </row>
    <row r="35" s="1" customFormat="1" ht="20" customHeight="1" spans="1:9">
      <c r="A35" s="9">
        <v>32</v>
      </c>
      <c r="B35" s="10" t="s">
        <v>56</v>
      </c>
      <c r="C35" s="10" t="s">
        <v>54</v>
      </c>
      <c r="D35" s="10" t="s">
        <v>55</v>
      </c>
      <c r="E35" s="11">
        <v>66.1866666666667</v>
      </c>
      <c r="F35" s="11">
        <f t="shared" si="0"/>
        <v>26.4746666666667</v>
      </c>
      <c r="G35" s="11">
        <v>82.1</v>
      </c>
      <c r="H35" s="11">
        <f t="shared" si="3"/>
        <v>49.26</v>
      </c>
      <c r="I35" s="11">
        <f t="shared" si="4"/>
        <v>75.7346666666667</v>
      </c>
    </row>
    <row r="36" s="1" customFormat="1" ht="20" customHeight="1" spans="1:9">
      <c r="A36" s="9">
        <v>33</v>
      </c>
      <c r="B36" s="10" t="s">
        <v>57</v>
      </c>
      <c r="C36" s="10" t="s">
        <v>54</v>
      </c>
      <c r="D36" s="10" t="s">
        <v>55</v>
      </c>
      <c r="E36" s="11">
        <v>66.6166666666667</v>
      </c>
      <c r="F36" s="11">
        <f t="shared" si="0"/>
        <v>26.6466666666667</v>
      </c>
      <c r="G36" s="11">
        <v>80.96</v>
      </c>
      <c r="H36" s="11">
        <f t="shared" si="3"/>
        <v>48.576</v>
      </c>
      <c r="I36" s="11">
        <f t="shared" si="4"/>
        <v>75.2226666666667</v>
      </c>
    </row>
    <row r="37" s="1" customFormat="1" ht="20" customHeight="1" spans="1:9">
      <c r="A37" s="9">
        <v>34</v>
      </c>
      <c r="B37" s="10" t="s">
        <v>58</v>
      </c>
      <c r="C37" s="10" t="s">
        <v>59</v>
      </c>
      <c r="D37" s="10" t="s">
        <v>60</v>
      </c>
      <c r="E37" s="11">
        <v>69.14</v>
      </c>
      <c r="F37" s="11">
        <f t="shared" si="0"/>
        <v>27.656</v>
      </c>
      <c r="G37" s="11">
        <v>84.12</v>
      </c>
      <c r="H37" s="11">
        <f t="shared" si="3"/>
        <v>50.472</v>
      </c>
      <c r="I37" s="11">
        <f t="shared" si="4"/>
        <v>78.128</v>
      </c>
    </row>
    <row r="38" s="1" customFormat="1" ht="20" customHeight="1" spans="1:9">
      <c r="A38" s="9">
        <v>35</v>
      </c>
      <c r="B38" s="10" t="s">
        <v>61</v>
      </c>
      <c r="C38" s="10" t="s">
        <v>59</v>
      </c>
      <c r="D38" s="10" t="s">
        <v>60</v>
      </c>
      <c r="E38" s="11">
        <v>70.3266666666667</v>
      </c>
      <c r="F38" s="11">
        <f t="shared" si="0"/>
        <v>28.1306666666667</v>
      </c>
      <c r="G38" s="11">
        <v>80.74</v>
      </c>
      <c r="H38" s="11">
        <f t="shared" si="3"/>
        <v>48.444</v>
      </c>
      <c r="I38" s="11">
        <f t="shared" si="4"/>
        <v>76.5746666666667</v>
      </c>
    </row>
    <row r="39" s="1" customFormat="1" ht="20" customHeight="1" spans="1:9">
      <c r="A39" s="9">
        <v>36</v>
      </c>
      <c r="B39" s="10" t="s">
        <v>62</v>
      </c>
      <c r="C39" s="10" t="s">
        <v>59</v>
      </c>
      <c r="D39" s="10" t="s">
        <v>60</v>
      </c>
      <c r="E39" s="11">
        <v>68.2333333333333</v>
      </c>
      <c r="F39" s="11">
        <f t="shared" si="0"/>
        <v>27.2933333333333</v>
      </c>
      <c r="G39" s="11">
        <v>80.4</v>
      </c>
      <c r="H39" s="11">
        <f t="shared" si="3"/>
        <v>48.24</v>
      </c>
      <c r="I39" s="11">
        <f t="shared" si="4"/>
        <v>75.5333333333333</v>
      </c>
    </row>
    <row r="40" s="1" customFormat="1" ht="20" customHeight="1" spans="1:9">
      <c r="A40" s="9">
        <v>37</v>
      </c>
      <c r="B40" s="10" t="s">
        <v>63</v>
      </c>
      <c r="C40" s="10" t="s">
        <v>64</v>
      </c>
      <c r="D40" s="10" t="s">
        <v>65</v>
      </c>
      <c r="E40" s="11">
        <v>69.1933333333333</v>
      </c>
      <c r="F40" s="11">
        <f t="shared" si="0"/>
        <v>27.6773333333333</v>
      </c>
      <c r="G40" s="11">
        <v>82.14</v>
      </c>
      <c r="H40" s="11">
        <f t="shared" si="3"/>
        <v>49.284</v>
      </c>
      <c r="I40" s="11">
        <f t="shared" si="4"/>
        <v>76.9613333333333</v>
      </c>
    </row>
    <row r="41" s="1" customFormat="1" ht="20" customHeight="1" spans="1:9">
      <c r="A41" s="9">
        <v>38</v>
      </c>
      <c r="B41" s="10" t="s">
        <v>66</v>
      </c>
      <c r="C41" s="10" t="s">
        <v>64</v>
      </c>
      <c r="D41" s="10" t="s">
        <v>65</v>
      </c>
      <c r="E41" s="11">
        <v>69.4266666666667</v>
      </c>
      <c r="F41" s="11">
        <f t="shared" si="0"/>
        <v>27.7706666666667</v>
      </c>
      <c r="G41" s="11">
        <v>81.92</v>
      </c>
      <c r="H41" s="11">
        <f t="shared" si="3"/>
        <v>49.152</v>
      </c>
      <c r="I41" s="11">
        <f t="shared" si="4"/>
        <v>76.9226666666667</v>
      </c>
    </row>
    <row r="42" s="1" customFormat="1" ht="20" customHeight="1" spans="1:9">
      <c r="A42" s="9">
        <v>39</v>
      </c>
      <c r="B42" s="10" t="s">
        <v>67</v>
      </c>
      <c r="C42" s="10" t="s">
        <v>64</v>
      </c>
      <c r="D42" s="10" t="s">
        <v>65</v>
      </c>
      <c r="E42" s="11">
        <v>68.5533333333333</v>
      </c>
      <c r="F42" s="11">
        <f t="shared" si="0"/>
        <v>27.4213333333333</v>
      </c>
      <c r="G42" s="11">
        <v>82.14</v>
      </c>
      <c r="H42" s="11">
        <f t="shared" si="3"/>
        <v>49.284</v>
      </c>
      <c r="I42" s="11">
        <f t="shared" si="4"/>
        <v>76.7053333333333</v>
      </c>
    </row>
    <row r="43" s="1" customFormat="1" ht="20" customHeight="1" spans="1:9">
      <c r="A43" s="9">
        <v>40</v>
      </c>
      <c r="B43" s="10" t="s">
        <v>68</v>
      </c>
      <c r="C43" s="10" t="s">
        <v>69</v>
      </c>
      <c r="D43" s="10" t="s">
        <v>70</v>
      </c>
      <c r="E43" s="11">
        <v>71.2733333333333</v>
      </c>
      <c r="F43" s="11">
        <f t="shared" si="0"/>
        <v>28.5093333333333</v>
      </c>
      <c r="G43" s="11">
        <v>82.5</v>
      </c>
      <c r="H43" s="11">
        <f t="shared" si="3"/>
        <v>49.5</v>
      </c>
      <c r="I43" s="11">
        <f t="shared" si="4"/>
        <v>78.0093333333333</v>
      </c>
    </row>
    <row r="44" s="1" customFormat="1" ht="20" customHeight="1" spans="1:9">
      <c r="A44" s="9">
        <v>41</v>
      </c>
      <c r="B44" s="10" t="s">
        <v>71</v>
      </c>
      <c r="C44" s="10" t="s">
        <v>69</v>
      </c>
      <c r="D44" s="10" t="s">
        <v>70</v>
      </c>
      <c r="E44" s="11">
        <v>70.3766666666667</v>
      </c>
      <c r="F44" s="11">
        <f t="shared" si="0"/>
        <v>28.1506666666667</v>
      </c>
      <c r="G44" s="11">
        <v>82.64</v>
      </c>
      <c r="H44" s="11">
        <f t="shared" si="3"/>
        <v>49.584</v>
      </c>
      <c r="I44" s="11">
        <f t="shared" si="4"/>
        <v>77.7346666666667</v>
      </c>
    </row>
    <row r="45" s="1" customFormat="1" ht="20" customHeight="1" spans="1:9">
      <c r="A45" s="9">
        <v>42</v>
      </c>
      <c r="B45" s="10" t="s">
        <v>72</v>
      </c>
      <c r="C45" s="10" t="s">
        <v>69</v>
      </c>
      <c r="D45" s="10" t="s">
        <v>70</v>
      </c>
      <c r="E45" s="11">
        <v>66.2366666666667</v>
      </c>
      <c r="F45" s="11">
        <f t="shared" si="0"/>
        <v>26.4946666666667</v>
      </c>
      <c r="G45" s="11">
        <v>79.68</v>
      </c>
      <c r="H45" s="11">
        <f t="shared" si="3"/>
        <v>47.808</v>
      </c>
      <c r="I45" s="11">
        <f t="shared" si="4"/>
        <v>74.3026666666667</v>
      </c>
    </row>
    <row r="46" s="1" customFormat="1" ht="20" customHeight="1" spans="1:9">
      <c r="A46" s="9">
        <v>43</v>
      </c>
      <c r="B46" s="10" t="s">
        <v>73</v>
      </c>
      <c r="C46" s="10" t="s">
        <v>74</v>
      </c>
      <c r="D46" s="10" t="s">
        <v>70</v>
      </c>
      <c r="E46" s="11">
        <v>63.91</v>
      </c>
      <c r="F46" s="11">
        <f t="shared" si="0"/>
        <v>25.564</v>
      </c>
      <c r="G46" s="9" t="s">
        <v>27</v>
      </c>
      <c r="H46" s="9" t="s">
        <v>27</v>
      </c>
      <c r="I46" s="9" t="s">
        <v>27</v>
      </c>
    </row>
    <row r="47" s="1" customFormat="1" ht="20" customHeight="1" spans="1:9">
      <c r="A47" s="9">
        <v>44</v>
      </c>
      <c r="B47" s="10" t="s">
        <v>75</v>
      </c>
      <c r="C47" s="10" t="s">
        <v>74</v>
      </c>
      <c r="D47" s="10" t="s">
        <v>70</v>
      </c>
      <c r="E47" s="11">
        <v>65.4333333333333</v>
      </c>
      <c r="F47" s="11">
        <f t="shared" si="0"/>
        <v>26.1733333333333</v>
      </c>
      <c r="G47" s="11">
        <v>82.58</v>
      </c>
      <c r="H47" s="11">
        <f t="shared" ref="H47:H84" si="5">G47*0.6</f>
        <v>49.548</v>
      </c>
      <c r="I47" s="11">
        <f t="shared" ref="I47:I84" si="6">F47+H47</f>
        <v>75.7213333333333</v>
      </c>
    </row>
    <row r="48" s="1" customFormat="1" ht="20" customHeight="1" spans="1:9">
      <c r="A48" s="9">
        <v>45</v>
      </c>
      <c r="B48" s="10" t="s">
        <v>76</v>
      </c>
      <c r="C48" s="10" t="s">
        <v>74</v>
      </c>
      <c r="D48" s="10" t="s">
        <v>70</v>
      </c>
      <c r="E48" s="11">
        <v>63.4166666666667</v>
      </c>
      <c r="F48" s="11">
        <f t="shared" si="0"/>
        <v>25.3666666666667</v>
      </c>
      <c r="G48" s="11">
        <v>83.1</v>
      </c>
      <c r="H48" s="11">
        <f t="shared" si="5"/>
        <v>49.86</v>
      </c>
      <c r="I48" s="11">
        <f t="shared" si="6"/>
        <v>75.2266666666667</v>
      </c>
    </row>
    <row r="49" s="1" customFormat="1" ht="20" customHeight="1" spans="1:9">
      <c r="A49" s="9">
        <v>46</v>
      </c>
      <c r="B49" s="10" t="s">
        <v>77</v>
      </c>
      <c r="C49" s="10" t="s">
        <v>78</v>
      </c>
      <c r="D49" s="10" t="s">
        <v>13</v>
      </c>
      <c r="E49" s="11">
        <v>69.7166666666667</v>
      </c>
      <c r="F49" s="11">
        <f t="shared" si="0"/>
        <v>27.8866666666667</v>
      </c>
      <c r="G49" s="11">
        <v>84.28</v>
      </c>
      <c r="H49" s="11">
        <f t="shared" si="5"/>
        <v>50.568</v>
      </c>
      <c r="I49" s="11">
        <f t="shared" si="6"/>
        <v>78.4546666666667</v>
      </c>
    </row>
    <row r="50" s="1" customFormat="1" ht="20" customHeight="1" spans="1:9">
      <c r="A50" s="9">
        <v>47</v>
      </c>
      <c r="B50" s="10" t="s">
        <v>79</v>
      </c>
      <c r="C50" s="10" t="s">
        <v>78</v>
      </c>
      <c r="D50" s="10" t="s">
        <v>13</v>
      </c>
      <c r="E50" s="11">
        <v>68.79</v>
      </c>
      <c r="F50" s="11">
        <f t="shared" si="0"/>
        <v>27.516</v>
      </c>
      <c r="G50" s="11">
        <v>80.4</v>
      </c>
      <c r="H50" s="11">
        <f t="shared" si="5"/>
        <v>48.24</v>
      </c>
      <c r="I50" s="11">
        <f t="shared" si="6"/>
        <v>75.756</v>
      </c>
    </row>
    <row r="51" s="1" customFormat="1" ht="20" customHeight="1" spans="1:9">
      <c r="A51" s="9">
        <v>48</v>
      </c>
      <c r="B51" s="10" t="s">
        <v>80</v>
      </c>
      <c r="C51" s="10" t="s">
        <v>78</v>
      </c>
      <c r="D51" s="10" t="s">
        <v>13</v>
      </c>
      <c r="E51" s="11">
        <v>69.45</v>
      </c>
      <c r="F51" s="11">
        <f t="shared" si="0"/>
        <v>27.78</v>
      </c>
      <c r="G51" s="11">
        <v>77.86</v>
      </c>
      <c r="H51" s="11">
        <f t="shared" si="5"/>
        <v>46.716</v>
      </c>
      <c r="I51" s="11">
        <f t="shared" si="6"/>
        <v>74.496</v>
      </c>
    </row>
    <row r="52" s="1" customFormat="1" ht="20" customHeight="1" spans="1:9">
      <c r="A52" s="9">
        <v>49</v>
      </c>
      <c r="B52" s="10" t="s">
        <v>81</v>
      </c>
      <c r="C52" s="10" t="s">
        <v>82</v>
      </c>
      <c r="D52" s="10" t="s">
        <v>13</v>
      </c>
      <c r="E52" s="11">
        <v>70.1366666666667</v>
      </c>
      <c r="F52" s="11">
        <f t="shared" si="0"/>
        <v>28.0546666666667</v>
      </c>
      <c r="G52" s="11">
        <v>84.58</v>
      </c>
      <c r="H52" s="11">
        <f t="shared" si="5"/>
        <v>50.748</v>
      </c>
      <c r="I52" s="11">
        <f t="shared" si="6"/>
        <v>78.8026666666667</v>
      </c>
    </row>
    <row r="53" s="1" customFormat="1" ht="20" customHeight="1" spans="1:9">
      <c r="A53" s="9">
        <v>50</v>
      </c>
      <c r="B53" s="10" t="s">
        <v>83</v>
      </c>
      <c r="C53" s="10" t="s">
        <v>82</v>
      </c>
      <c r="D53" s="10" t="s">
        <v>13</v>
      </c>
      <c r="E53" s="11">
        <v>72.9633333333333</v>
      </c>
      <c r="F53" s="11">
        <f t="shared" si="0"/>
        <v>29.1853333333333</v>
      </c>
      <c r="G53" s="11">
        <v>81.8</v>
      </c>
      <c r="H53" s="11">
        <f t="shared" si="5"/>
        <v>49.08</v>
      </c>
      <c r="I53" s="11">
        <f t="shared" si="6"/>
        <v>78.2653333333333</v>
      </c>
    </row>
    <row r="54" s="1" customFormat="1" ht="20" customHeight="1" spans="1:9">
      <c r="A54" s="9">
        <v>51</v>
      </c>
      <c r="B54" s="10" t="s">
        <v>84</v>
      </c>
      <c r="C54" s="10" t="s">
        <v>82</v>
      </c>
      <c r="D54" s="10" t="s">
        <v>13</v>
      </c>
      <c r="E54" s="11">
        <v>73.2933333333333</v>
      </c>
      <c r="F54" s="11">
        <f t="shared" si="0"/>
        <v>29.3173333333333</v>
      </c>
      <c r="G54" s="11">
        <v>80.84</v>
      </c>
      <c r="H54" s="11">
        <f t="shared" si="5"/>
        <v>48.504</v>
      </c>
      <c r="I54" s="11">
        <f t="shared" si="6"/>
        <v>77.8213333333333</v>
      </c>
    </row>
    <row r="55" s="1" customFormat="1" ht="20" customHeight="1" spans="1:9">
      <c r="A55" s="9">
        <v>52</v>
      </c>
      <c r="B55" s="10" t="s">
        <v>85</v>
      </c>
      <c r="C55" s="10" t="s">
        <v>86</v>
      </c>
      <c r="D55" s="10" t="s">
        <v>13</v>
      </c>
      <c r="E55" s="11">
        <v>69.76</v>
      </c>
      <c r="F55" s="11">
        <f t="shared" si="0"/>
        <v>27.904</v>
      </c>
      <c r="G55" s="11">
        <v>82.5</v>
      </c>
      <c r="H55" s="11">
        <f t="shared" si="5"/>
        <v>49.5</v>
      </c>
      <c r="I55" s="11">
        <f t="shared" si="6"/>
        <v>77.404</v>
      </c>
    </row>
    <row r="56" s="1" customFormat="1" ht="20" customHeight="1" spans="1:9">
      <c r="A56" s="9">
        <v>53</v>
      </c>
      <c r="B56" s="10" t="s">
        <v>87</v>
      </c>
      <c r="C56" s="10" t="s">
        <v>86</v>
      </c>
      <c r="D56" s="10" t="s">
        <v>13</v>
      </c>
      <c r="E56" s="11">
        <v>70.73</v>
      </c>
      <c r="F56" s="11">
        <f t="shared" si="0"/>
        <v>28.292</v>
      </c>
      <c r="G56" s="11">
        <v>81.16</v>
      </c>
      <c r="H56" s="11">
        <f t="shared" si="5"/>
        <v>48.696</v>
      </c>
      <c r="I56" s="11">
        <f t="shared" si="6"/>
        <v>76.988</v>
      </c>
    </row>
    <row r="57" s="1" customFormat="1" ht="20" customHeight="1" spans="1:9">
      <c r="A57" s="9">
        <v>54</v>
      </c>
      <c r="B57" s="10" t="s">
        <v>88</v>
      </c>
      <c r="C57" s="10" t="s">
        <v>86</v>
      </c>
      <c r="D57" s="10" t="s">
        <v>13</v>
      </c>
      <c r="E57" s="11">
        <v>67.97</v>
      </c>
      <c r="F57" s="11">
        <f t="shared" si="0"/>
        <v>27.188</v>
      </c>
      <c r="G57" s="11">
        <v>80.38</v>
      </c>
      <c r="H57" s="11">
        <f t="shared" si="5"/>
        <v>48.228</v>
      </c>
      <c r="I57" s="11">
        <f t="shared" si="6"/>
        <v>75.416</v>
      </c>
    </row>
    <row r="58" s="1" customFormat="1" ht="20" customHeight="1" spans="1:9">
      <c r="A58" s="9">
        <v>55</v>
      </c>
      <c r="B58" s="10" t="s">
        <v>89</v>
      </c>
      <c r="C58" s="10" t="s">
        <v>90</v>
      </c>
      <c r="D58" s="10" t="s">
        <v>91</v>
      </c>
      <c r="E58" s="11">
        <v>70.5166666666667</v>
      </c>
      <c r="F58" s="11">
        <f t="shared" si="0"/>
        <v>28.2066666666667</v>
      </c>
      <c r="G58" s="11">
        <v>82.92</v>
      </c>
      <c r="H58" s="11">
        <f t="shared" si="5"/>
        <v>49.752</v>
      </c>
      <c r="I58" s="11">
        <f t="shared" si="6"/>
        <v>77.9586666666667</v>
      </c>
    </row>
    <row r="59" s="1" customFormat="1" ht="20" customHeight="1" spans="1:9">
      <c r="A59" s="9">
        <v>56</v>
      </c>
      <c r="B59" s="10" t="s">
        <v>92</v>
      </c>
      <c r="C59" s="10" t="s">
        <v>90</v>
      </c>
      <c r="D59" s="10" t="s">
        <v>91</v>
      </c>
      <c r="E59" s="11">
        <v>68.24</v>
      </c>
      <c r="F59" s="11">
        <f t="shared" si="0"/>
        <v>27.296</v>
      </c>
      <c r="G59" s="11">
        <v>80</v>
      </c>
      <c r="H59" s="11">
        <f t="shared" si="5"/>
        <v>48</v>
      </c>
      <c r="I59" s="11">
        <f t="shared" si="6"/>
        <v>75.296</v>
      </c>
    </row>
    <row r="60" s="1" customFormat="1" ht="20" customHeight="1" spans="1:9">
      <c r="A60" s="9">
        <v>57</v>
      </c>
      <c r="B60" s="10" t="s">
        <v>93</v>
      </c>
      <c r="C60" s="10" t="s">
        <v>90</v>
      </c>
      <c r="D60" s="10" t="s">
        <v>91</v>
      </c>
      <c r="E60" s="11">
        <v>68.9233333333333</v>
      </c>
      <c r="F60" s="11">
        <f t="shared" si="0"/>
        <v>27.5693333333333</v>
      </c>
      <c r="G60" s="11">
        <v>79.22</v>
      </c>
      <c r="H60" s="11">
        <f t="shared" si="5"/>
        <v>47.532</v>
      </c>
      <c r="I60" s="11">
        <f t="shared" si="6"/>
        <v>75.1013333333333</v>
      </c>
    </row>
    <row r="61" s="1" customFormat="1" ht="20" customHeight="1" spans="1:9">
      <c r="A61" s="9">
        <v>58</v>
      </c>
      <c r="B61" s="10" t="s">
        <v>94</v>
      </c>
      <c r="C61" s="10" t="s">
        <v>95</v>
      </c>
      <c r="D61" s="10" t="s">
        <v>55</v>
      </c>
      <c r="E61" s="11">
        <v>71.4733333333333</v>
      </c>
      <c r="F61" s="11">
        <f t="shared" si="0"/>
        <v>28.5893333333333</v>
      </c>
      <c r="G61" s="11">
        <v>83.44</v>
      </c>
      <c r="H61" s="11">
        <f t="shared" si="5"/>
        <v>50.064</v>
      </c>
      <c r="I61" s="11">
        <f t="shared" si="6"/>
        <v>78.6533333333333</v>
      </c>
    </row>
    <row r="62" s="1" customFormat="1" ht="20" customHeight="1" spans="1:9">
      <c r="A62" s="9">
        <v>59</v>
      </c>
      <c r="B62" s="10" t="s">
        <v>96</v>
      </c>
      <c r="C62" s="10" t="s">
        <v>95</v>
      </c>
      <c r="D62" s="10" t="s">
        <v>55</v>
      </c>
      <c r="E62" s="11">
        <v>68.2366666666667</v>
      </c>
      <c r="F62" s="11">
        <f t="shared" si="0"/>
        <v>27.2946666666667</v>
      </c>
      <c r="G62" s="11">
        <v>83.02</v>
      </c>
      <c r="H62" s="11">
        <f t="shared" si="5"/>
        <v>49.812</v>
      </c>
      <c r="I62" s="11">
        <f t="shared" si="6"/>
        <v>77.1066666666667</v>
      </c>
    </row>
    <row r="63" s="1" customFormat="1" ht="20" customHeight="1" spans="1:9">
      <c r="A63" s="9">
        <v>60</v>
      </c>
      <c r="B63" s="10" t="s">
        <v>97</v>
      </c>
      <c r="C63" s="10" t="s">
        <v>95</v>
      </c>
      <c r="D63" s="10" t="s">
        <v>55</v>
      </c>
      <c r="E63" s="11">
        <v>69.7733333333333</v>
      </c>
      <c r="F63" s="11">
        <f t="shared" si="0"/>
        <v>27.9093333333333</v>
      </c>
      <c r="G63" s="11">
        <v>81.98</v>
      </c>
      <c r="H63" s="11">
        <f t="shared" si="5"/>
        <v>49.188</v>
      </c>
      <c r="I63" s="11">
        <f t="shared" si="6"/>
        <v>77.0973333333333</v>
      </c>
    </row>
    <row r="64" s="1" customFormat="1" ht="20" customHeight="1" spans="1:9">
      <c r="A64" s="9">
        <v>61</v>
      </c>
      <c r="B64" s="10" t="s">
        <v>98</v>
      </c>
      <c r="C64" s="10" t="s">
        <v>95</v>
      </c>
      <c r="D64" s="10" t="s">
        <v>55</v>
      </c>
      <c r="E64" s="11">
        <v>66.0466666666667</v>
      </c>
      <c r="F64" s="11">
        <f t="shared" si="0"/>
        <v>26.4186666666667</v>
      </c>
      <c r="G64" s="11">
        <v>80.68</v>
      </c>
      <c r="H64" s="11">
        <f t="shared" si="5"/>
        <v>48.408</v>
      </c>
      <c r="I64" s="11">
        <f t="shared" si="6"/>
        <v>74.8266666666667</v>
      </c>
    </row>
    <row r="65" s="1" customFormat="1" ht="20" customHeight="1" spans="1:9">
      <c r="A65" s="9">
        <v>62</v>
      </c>
      <c r="B65" s="10" t="s">
        <v>99</v>
      </c>
      <c r="C65" s="10" t="s">
        <v>95</v>
      </c>
      <c r="D65" s="10" t="s">
        <v>55</v>
      </c>
      <c r="E65" s="11">
        <v>66.1033333333333</v>
      </c>
      <c r="F65" s="11">
        <f t="shared" si="0"/>
        <v>26.4413333333333</v>
      </c>
      <c r="G65" s="11">
        <v>80.5</v>
      </c>
      <c r="H65" s="11">
        <f t="shared" si="5"/>
        <v>48.3</v>
      </c>
      <c r="I65" s="11">
        <f t="shared" si="6"/>
        <v>74.7413333333333</v>
      </c>
    </row>
    <row r="66" s="1" customFormat="1" ht="20" customHeight="1" spans="1:9">
      <c r="A66" s="9">
        <v>63</v>
      </c>
      <c r="B66" s="10" t="s">
        <v>100</v>
      </c>
      <c r="C66" s="10" t="s">
        <v>95</v>
      </c>
      <c r="D66" s="10" t="s">
        <v>55</v>
      </c>
      <c r="E66" s="11">
        <v>64.1066666666667</v>
      </c>
      <c r="F66" s="11">
        <f t="shared" si="0"/>
        <v>25.6426666666667</v>
      </c>
      <c r="G66" s="11">
        <v>79.28</v>
      </c>
      <c r="H66" s="11">
        <f t="shared" si="5"/>
        <v>47.568</v>
      </c>
      <c r="I66" s="11">
        <f t="shared" si="6"/>
        <v>73.2106666666667</v>
      </c>
    </row>
    <row r="67" s="1" customFormat="1" ht="20" customHeight="1" spans="1:9">
      <c r="A67" s="9">
        <v>64</v>
      </c>
      <c r="B67" s="10" t="s">
        <v>101</v>
      </c>
      <c r="C67" s="10" t="s">
        <v>102</v>
      </c>
      <c r="D67" s="10" t="s">
        <v>13</v>
      </c>
      <c r="E67" s="11">
        <v>73.7</v>
      </c>
      <c r="F67" s="11">
        <f t="shared" si="0"/>
        <v>29.48</v>
      </c>
      <c r="G67" s="11">
        <v>83.9</v>
      </c>
      <c r="H67" s="11">
        <f t="shared" si="5"/>
        <v>50.34</v>
      </c>
      <c r="I67" s="11">
        <f t="shared" si="6"/>
        <v>79.82</v>
      </c>
    </row>
    <row r="68" s="1" customFormat="1" ht="20" customHeight="1" spans="1:9">
      <c r="A68" s="9">
        <v>65</v>
      </c>
      <c r="B68" s="10" t="s">
        <v>103</v>
      </c>
      <c r="C68" s="10" t="s">
        <v>102</v>
      </c>
      <c r="D68" s="10" t="s">
        <v>13</v>
      </c>
      <c r="E68" s="11">
        <v>73.4366666666667</v>
      </c>
      <c r="F68" s="11">
        <f t="shared" ref="F68:F101" si="7">E68*0.4</f>
        <v>29.3746666666667</v>
      </c>
      <c r="G68" s="11">
        <v>82.1</v>
      </c>
      <c r="H68" s="11">
        <f t="shared" si="5"/>
        <v>49.26</v>
      </c>
      <c r="I68" s="11">
        <f t="shared" si="6"/>
        <v>78.6346666666667</v>
      </c>
    </row>
    <row r="69" s="1" customFormat="1" ht="20" customHeight="1" spans="1:9">
      <c r="A69" s="9">
        <v>66</v>
      </c>
      <c r="B69" s="10" t="s">
        <v>104</v>
      </c>
      <c r="C69" s="10" t="s">
        <v>102</v>
      </c>
      <c r="D69" s="10" t="s">
        <v>13</v>
      </c>
      <c r="E69" s="11">
        <v>70.9533333333333</v>
      </c>
      <c r="F69" s="11">
        <f t="shared" si="7"/>
        <v>28.3813333333333</v>
      </c>
      <c r="G69" s="11">
        <v>79.92</v>
      </c>
      <c r="H69" s="11">
        <f t="shared" si="5"/>
        <v>47.952</v>
      </c>
      <c r="I69" s="11">
        <f t="shared" si="6"/>
        <v>76.3333333333333</v>
      </c>
    </row>
    <row r="70" s="1" customFormat="1" ht="20" customHeight="1" spans="1:9">
      <c r="A70" s="9">
        <v>67</v>
      </c>
      <c r="B70" s="10" t="s">
        <v>105</v>
      </c>
      <c r="C70" s="10" t="s">
        <v>106</v>
      </c>
      <c r="D70" s="10" t="s">
        <v>107</v>
      </c>
      <c r="E70" s="11">
        <v>72.4466666666667</v>
      </c>
      <c r="F70" s="11">
        <f t="shared" si="7"/>
        <v>28.9786666666667</v>
      </c>
      <c r="G70" s="11">
        <v>83.26</v>
      </c>
      <c r="H70" s="11">
        <f t="shared" si="5"/>
        <v>49.956</v>
      </c>
      <c r="I70" s="11">
        <f t="shared" si="6"/>
        <v>78.9346666666667</v>
      </c>
    </row>
    <row r="71" s="1" customFormat="1" ht="20" customHeight="1" spans="1:9">
      <c r="A71" s="9">
        <v>68</v>
      </c>
      <c r="B71" s="10" t="s">
        <v>108</v>
      </c>
      <c r="C71" s="10" t="s">
        <v>106</v>
      </c>
      <c r="D71" s="10" t="s">
        <v>107</v>
      </c>
      <c r="E71" s="11">
        <v>64.9233333333333</v>
      </c>
      <c r="F71" s="11">
        <f t="shared" si="7"/>
        <v>25.9693333333333</v>
      </c>
      <c r="G71" s="11">
        <v>83.48</v>
      </c>
      <c r="H71" s="11">
        <f t="shared" si="5"/>
        <v>50.088</v>
      </c>
      <c r="I71" s="11">
        <f t="shared" si="6"/>
        <v>76.0573333333333</v>
      </c>
    </row>
    <row r="72" s="1" customFormat="1" ht="20" customHeight="1" spans="1:9">
      <c r="A72" s="9">
        <v>69</v>
      </c>
      <c r="B72" s="10" t="s">
        <v>109</v>
      </c>
      <c r="C72" s="10" t="s">
        <v>106</v>
      </c>
      <c r="D72" s="10" t="s">
        <v>107</v>
      </c>
      <c r="E72" s="11">
        <v>64.8233333333333</v>
      </c>
      <c r="F72" s="11">
        <f t="shared" si="7"/>
        <v>25.9293333333333</v>
      </c>
      <c r="G72" s="11">
        <v>82.54</v>
      </c>
      <c r="H72" s="11">
        <f t="shared" si="5"/>
        <v>49.524</v>
      </c>
      <c r="I72" s="11">
        <f t="shared" si="6"/>
        <v>75.4533333333333</v>
      </c>
    </row>
    <row r="73" s="1" customFormat="1" ht="20" customHeight="1" spans="1:9">
      <c r="A73" s="9">
        <v>70</v>
      </c>
      <c r="B73" s="10" t="s">
        <v>110</v>
      </c>
      <c r="C73" s="10" t="s">
        <v>111</v>
      </c>
      <c r="D73" s="10" t="s">
        <v>107</v>
      </c>
      <c r="E73" s="11">
        <v>69.1866666666667</v>
      </c>
      <c r="F73" s="11">
        <f t="shared" si="7"/>
        <v>27.6746666666667</v>
      </c>
      <c r="G73" s="11">
        <v>84.34</v>
      </c>
      <c r="H73" s="11">
        <f t="shared" si="5"/>
        <v>50.604</v>
      </c>
      <c r="I73" s="11">
        <f t="shared" si="6"/>
        <v>78.2786666666667</v>
      </c>
    </row>
    <row r="74" s="1" customFormat="1" ht="20" customHeight="1" spans="1:9">
      <c r="A74" s="9">
        <v>71</v>
      </c>
      <c r="B74" s="10" t="s">
        <v>112</v>
      </c>
      <c r="C74" s="10" t="s">
        <v>111</v>
      </c>
      <c r="D74" s="10" t="s">
        <v>107</v>
      </c>
      <c r="E74" s="11">
        <v>66.8666666666667</v>
      </c>
      <c r="F74" s="11">
        <f t="shared" si="7"/>
        <v>26.7466666666667</v>
      </c>
      <c r="G74" s="11">
        <v>83.68</v>
      </c>
      <c r="H74" s="11">
        <f t="shared" si="5"/>
        <v>50.208</v>
      </c>
      <c r="I74" s="11">
        <f t="shared" si="6"/>
        <v>76.9546666666667</v>
      </c>
    </row>
    <row r="75" s="1" customFormat="1" ht="20" customHeight="1" spans="1:9">
      <c r="A75" s="9">
        <v>72</v>
      </c>
      <c r="B75" s="10" t="s">
        <v>113</v>
      </c>
      <c r="C75" s="10" t="s">
        <v>111</v>
      </c>
      <c r="D75" s="10" t="s">
        <v>107</v>
      </c>
      <c r="E75" s="11">
        <v>66.0766666666667</v>
      </c>
      <c r="F75" s="11">
        <f t="shared" si="7"/>
        <v>26.4306666666667</v>
      </c>
      <c r="G75" s="11">
        <v>79.56</v>
      </c>
      <c r="H75" s="11">
        <f t="shared" si="5"/>
        <v>47.736</v>
      </c>
      <c r="I75" s="11">
        <f t="shared" si="6"/>
        <v>74.1666666666667</v>
      </c>
    </row>
    <row r="76" s="1" customFormat="1" ht="20" customHeight="1" spans="1:9">
      <c r="A76" s="9">
        <v>73</v>
      </c>
      <c r="B76" s="10" t="s">
        <v>114</v>
      </c>
      <c r="C76" s="10" t="s">
        <v>115</v>
      </c>
      <c r="D76" s="10" t="s">
        <v>116</v>
      </c>
      <c r="E76" s="11">
        <v>75.75</v>
      </c>
      <c r="F76" s="11">
        <f t="shared" si="7"/>
        <v>30.3</v>
      </c>
      <c r="G76" s="11">
        <v>83.88</v>
      </c>
      <c r="H76" s="11">
        <f t="shared" si="5"/>
        <v>50.328</v>
      </c>
      <c r="I76" s="11">
        <f t="shared" si="6"/>
        <v>80.628</v>
      </c>
    </row>
    <row r="77" s="1" customFormat="1" ht="20" customHeight="1" spans="1:9">
      <c r="A77" s="9">
        <v>74</v>
      </c>
      <c r="B77" s="10" t="s">
        <v>117</v>
      </c>
      <c r="C77" s="10" t="s">
        <v>115</v>
      </c>
      <c r="D77" s="10" t="s">
        <v>116</v>
      </c>
      <c r="E77" s="11">
        <v>71.1266666666667</v>
      </c>
      <c r="F77" s="11">
        <f t="shared" si="7"/>
        <v>28.4506666666667</v>
      </c>
      <c r="G77" s="11">
        <v>82.48</v>
      </c>
      <c r="H77" s="11">
        <f t="shared" si="5"/>
        <v>49.488</v>
      </c>
      <c r="I77" s="11">
        <f t="shared" si="6"/>
        <v>77.9386666666667</v>
      </c>
    </row>
    <row r="78" s="1" customFormat="1" ht="20" customHeight="1" spans="1:9">
      <c r="A78" s="9">
        <v>75</v>
      </c>
      <c r="B78" s="10" t="s">
        <v>118</v>
      </c>
      <c r="C78" s="10" t="s">
        <v>115</v>
      </c>
      <c r="D78" s="10" t="s">
        <v>116</v>
      </c>
      <c r="E78" s="11">
        <v>73.7566666666667</v>
      </c>
      <c r="F78" s="11">
        <f t="shared" si="7"/>
        <v>29.5026666666667</v>
      </c>
      <c r="G78" s="11">
        <v>80.1</v>
      </c>
      <c r="H78" s="11">
        <f t="shared" si="5"/>
        <v>48.06</v>
      </c>
      <c r="I78" s="11">
        <f t="shared" si="6"/>
        <v>77.5626666666667</v>
      </c>
    </row>
    <row r="79" s="1" customFormat="1" ht="20" customHeight="1" spans="1:9">
      <c r="A79" s="9">
        <v>76</v>
      </c>
      <c r="B79" s="10" t="s">
        <v>119</v>
      </c>
      <c r="C79" s="10" t="s">
        <v>120</v>
      </c>
      <c r="D79" s="10" t="s">
        <v>13</v>
      </c>
      <c r="E79" s="11">
        <v>63.9966666666667</v>
      </c>
      <c r="F79" s="11">
        <f t="shared" si="7"/>
        <v>25.5986666666667</v>
      </c>
      <c r="G79" s="11">
        <v>82.94</v>
      </c>
      <c r="H79" s="11">
        <f t="shared" si="5"/>
        <v>49.764</v>
      </c>
      <c r="I79" s="11">
        <f t="shared" si="6"/>
        <v>75.3626666666667</v>
      </c>
    </row>
    <row r="80" s="1" customFormat="1" ht="20" customHeight="1" spans="1:9">
      <c r="A80" s="9">
        <v>77</v>
      </c>
      <c r="B80" s="10" t="s">
        <v>121</v>
      </c>
      <c r="C80" s="10" t="s">
        <v>120</v>
      </c>
      <c r="D80" s="10" t="s">
        <v>13</v>
      </c>
      <c r="E80" s="11">
        <v>62.3133333333333</v>
      </c>
      <c r="F80" s="11">
        <f t="shared" si="7"/>
        <v>24.9253333333333</v>
      </c>
      <c r="G80" s="11">
        <v>81.54</v>
      </c>
      <c r="H80" s="11">
        <f t="shared" si="5"/>
        <v>48.924</v>
      </c>
      <c r="I80" s="11">
        <f t="shared" si="6"/>
        <v>73.8493333333333</v>
      </c>
    </row>
    <row r="81" s="1" customFormat="1" ht="20" customHeight="1" spans="1:9">
      <c r="A81" s="9">
        <v>78</v>
      </c>
      <c r="B81" s="10" t="s">
        <v>122</v>
      </c>
      <c r="C81" s="10" t="s">
        <v>120</v>
      </c>
      <c r="D81" s="10" t="s">
        <v>13</v>
      </c>
      <c r="E81" s="11">
        <v>62.2566666666667</v>
      </c>
      <c r="F81" s="11">
        <f t="shared" si="7"/>
        <v>24.9026666666667</v>
      </c>
      <c r="G81" s="11">
        <v>80.46</v>
      </c>
      <c r="H81" s="11">
        <f t="shared" si="5"/>
        <v>48.276</v>
      </c>
      <c r="I81" s="11">
        <f t="shared" si="6"/>
        <v>73.1786666666667</v>
      </c>
    </row>
    <row r="82" s="1" customFormat="1" ht="20" customHeight="1" spans="1:9">
      <c r="A82" s="9">
        <v>79</v>
      </c>
      <c r="B82" s="10" t="s">
        <v>123</v>
      </c>
      <c r="C82" s="10" t="s">
        <v>124</v>
      </c>
      <c r="D82" s="10" t="s">
        <v>107</v>
      </c>
      <c r="E82" s="11">
        <v>64.2266666666667</v>
      </c>
      <c r="F82" s="11">
        <f t="shared" si="7"/>
        <v>25.6906666666667</v>
      </c>
      <c r="G82" s="11">
        <v>83.12</v>
      </c>
      <c r="H82" s="11">
        <f t="shared" si="5"/>
        <v>49.872</v>
      </c>
      <c r="I82" s="11">
        <f t="shared" si="6"/>
        <v>75.5626666666667</v>
      </c>
    </row>
    <row r="83" s="1" customFormat="1" ht="20" customHeight="1" spans="1:9">
      <c r="A83" s="9">
        <v>80</v>
      </c>
      <c r="B83" s="10" t="s">
        <v>125</v>
      </c>
      <c r="C83" s="10" t="s">
        <v>124</v>
      </c>
      <c r="D83" s="10" t="s">
        <v>107</v>
      </c>
      <c r="E83" s="11">
        <v>64.71</v>
      </c>
      <c r="F83" s="11">
        <f t="shared" si="7"/>
        <v>25.884</v>
      </c>
      <c r="G83" s="11">
        <v>82.08</v>
      </c>
      <c r="H83" s="11">
        <f t="shared" si="5"/>
        <v>49.248</v>
      </c>
      <c r="I83" s="11">
        <f t="shared" si="6"/>
        <v>75.132</v>
      </c>
    </row>
    <row r="84" s="1" customFormat="1" ht="20" customHeight="1" spans="1:9">
      <c r="A84" s="9">
        <v>81</v>
      </c>
      <c r="B84" s="10" t="s">
        <v>126</v>
      </c>
      <c r="C84" s="10" t="s">
        <v>124</v>
      </c>
      <c r="D84" s="10" t="s">
        <v>107</v>
      </c>
      <c r="E84" s="11">
        <v>62.23</v>
      </c>
      <c r="F84" s="11">
        <f t="shared" si="7"/>
        <v>24.892</v>
      </c>
      <c r="G84" s="11">
        <v>82.5</v>
      </c>
      <c r="H84" s="11">
        <f t="shared" si="5"/>
        <v>49.5</v>
      </c>
      <c r="I84" s="11">
        <f t="shared" si="6"/>
        <v>74.392</v>
      </c>
    </row>
    <row r="85" s="1" customFormat="1" ht="20" customHeight="1" spans="1:9">
      <c r="A85" s="9">
        <v>82</v>
      </c>
      <c r="B85" s="10" t="s">
        <v>127</v>
      </c>
      <c r="C85" s="10" t="s">
        <v>128</v>
      </c>
      <c r="D85" s="10" t="s">
        <v>13</v>
      </c>
      <c r="E85" s="11">
        <v>64.7466666666667</v>
      </c>
      <c r="F85" s="11">
        <f t="shared" si="7"/>
        <v>25.8986666666667</v>
      </c>
      <c r="G85" s="12" t="s">
        <v>27</v>
      </c>
      <c r="H85" s="12" t="s">
        <v>27</v>
      </c>
      <c r="I85" s="12" t="s">
        <v>27</v>
      </c>
    </row>
    <row r="86" s="1" customFormat="1" ht="20" customHeight="1" spans="1:9">
      <c r="A86" s="9">
        <v>83</v>
      </c>
      <c r="B86" s="10" t="s">
        <v>129</v>
      </c>
      <c r="C86" s="10" t="s">
        <v>128</v>
      </c>
      <c r="D86" s="10" t="s">
        <v>13</v>
      </c>
      <c r="E86" s="11">
        <v>66.22</v>
      </c>
      <c r="F86" s="11">
        <f t="shared" si="7"/>
        <v>26.488</v>
      </c>
      <c r="G86" s="11">
        <v>81.08</v>
      </c>
      <c r="H86" s="11">
        <f t="shared" ref="H86:H101" si="8">G86*0.6</f>
        <v>48.648</v>
      </c>
      <c r="I86" s="11">
        <f t="shared" ref="I86:I101" si="9">F86+H86</f>
        <v>75.136</v>
      </c>
    </row>
    <row r="87" s="1" customFormat="1" ht="20" customHeight="1" spans="1:9">
      <c r="A87" s="9">
        <v>84</v>
      </c>
      <c r="B87" s="10" t="s">
        <v>130</v>
      </c>
      <c r="C87" s="10" t="s">
        <v>128</v>
      </c>
      <c r="D87" s="10" t="s">
        <v>13</v>
      </c>
      <c r="E87" s="11">
        <v>65.5866666666667</v>
      </c>
      <c r="F87" s="11">
        <f t="shared" si="7"/>
        <v>26.2346666666667</v>
      </c>
      <c r="G87" s="11">
        <v>80.9</v>
      </c>
      <c r="H87" s="11">
        <f t="shared" si="8"/>
        <v>48.54</v>
      </c>
      <c r="I87" s="11">
        <f t="shared" si="9"/>
        <v>74.7746666666667</v>
      </c>
    </row>
    <row r="88" s="1" customFormat="1" ht="20" customHeight="1" spans="1:9">
      <c r="A88" s="9">
        <v>85</v>
      </c>
      <c r="B88" s="10" t="s">
        <v>131</v>
      </c>
      <c r="C88" s="10" t="s">
        <v>132</v>
      </c>
      <c r="D88" s="10" t="s">
        <v>13</v>
      </c>
      <c r="E88" s="11">
        <v>68.8533333333333</v>
      </c>
      <c r="F88" s="11">
        <f t="shared" si="7"/>
        <v>27.5413333333333</v>
      </c>
      <c r="G88" s="11">
        <v>83.76</v>
      </c>
      <c r="H88" s="11">
        <f t="shared" si="8"/>
        <v>50.256</v>
      </c>
      <c r="I88" s="11">
        <f t="shared" si="9"/>
        <v>77.7973333333333</v>
      </c>
    </row>
    <row r="89" s="1" customFormat="1" ht="20" customHeight="1" spans="1:9">
      <c r="A89" s="9">
        <v>86</v>
      </c>
      <c r="B89" s="10" t="s">
        <v>133</v>
      </c>
      <c r="C89" s="10" t="s">
        <v>132</v>
      </c>
      <c r="D89" s="10" t="s">
        <v>13</v>
      </c>
      <c r="E89" s="11">
        <v>65.97</v>
      </c>
      <c r="F89" s="11">
        <f t="shared" si="7"/>
        <v>26.388</v>
      </c>
      <c r="G89" s="11">
        <v>82.04</v>
      </c>
      <c r="H89" s="11">
        <f t="shared" si="8"/>
        <v>49.224</v>
      </c>
      <c r="I89" s="11">
        <f t="shared" si="9"/>
        <v>75.612</v>
      </c>
    </row>
    <row r="90" s="1" customFormat="1" ht="20" customHeight="1" spans="1:9">
      <c r="A90" s="9">
        <v>87</v>
      </c>
      <c r="B90" s="10" t="s">
        <v>134</v>
      </c>
      <c r="C90" s="10" t="s">
        <v>132</v>
      </c>
      <c r="D90" s="10" t="s">
        <v>13</v>
      </c>
      <c r="E90" s="11">
        <v>65.3133333333333</v>
      </c>
      <c r="F90" s="11">
        <f t="shared" si="7"/>
        <v>26.1253333333333</v>
      </c>
      <c r="G90" s="11">
        <v>81.82</v>
      </c>
      <c r="H90" s="11">
        <f t="shared" si="8"/>
        <v>49.092</v>
      </c>
      <c r="I90" s="11">
        <f t="shared" si="9"/>
        <v>75.2173333333333</v>
      </c>
    </row>
    <row r="91" s="1" customFormat="1" ht="20" customHeight="1" spans="1:9">
      <c r="A91" s="9">
        <v>88</v>
      </c>
      <c r="B91" s="10" t="s">
        <v>135</v>
      </c>
      <c r="C91" s="10" t="s">
        <v>136</v>
      </c>
      <c r="D91" s="10" t="s">
        <v>13</v>
      </c>
      <c r="E91" s="11">
        <v>67.46</v>
      </c>
      <c r="F91" s="11">
        <f t="shared" si="7"/>
        <v>26.984</v>
      </c>
      <c r="G91" s="11">
        <v>83.4</v>
      </c>
      <c r="H91" s="11">
        <f t="shared" si="8"/>
        <v>50.04</v>
      </c>
      <c r="I91" s="11">
        <f t="shared" si="9"/>
        <v>77.024</v>
      </c>
    </row>
    <row r="92" s="1" customFormat="1" ht="20" customHeight="1" spans="1:9">
      <c r="A92" s="9">
        <v>89</v>
      </c>
      <c r="B92" s="10" t="s">
        <v>137</v>
      </c>
      <c r="C92" s="10" t="s">
        <v>136</v>
      </c>
      <c r="D92" s="10" t="s">
        <v>13</v>
      </c>
      <c r="E92" s="11">
        <v>70.53</v>
      </c>
      <c r="F92" s="11">
        <f t="shared" si="7"/>
        <v>28.212</v>
      </c>
      <c r="G92" s="11">
        <v>80.18</v>
      </c>
      <c r="H92" s="11">
        <f t="shared" si="8"/>
        <v>48.108</v>
      </c>
      <c r="I92" s="11">
        <f t="shared" si="9"/>
        <v>76.32</v>
      </c>
    </row>
    <row r="93" s="1" customFormat="1" ht="20" customHeight="1" spans="1:9">
      <c r="A93" s="9">
        <v>90</v>
      </c>
      <c r="B93" s="10" t="s">
        <v>138</v>
      </c>
      <c r="C93" s="10" t="s">
        <v>136</v>
      </c>
      <c r="D93" s="10" t="s">
        <v>13</v>
      </c>
      <c r="E93" s="11">
        <v>68.0333333333333</v>
      </c>
      <c r="F93" s="11">
        <f t="shared" si="7"/>
        <v>27.2133333333333</v>
      </c>
      <c r="G93" s="11">
        <v>81.8</v>
      </c>
      <c r="H93" s="11">
        <f t="shared" si="8"/>
        <v>49.08</v>
      </c>
      <c r="I93" s="11">
        <f t="shared" si="9"/>
        <v>76.2933333333333</v>
      </c>
    </row>
    <row r="94" s="1" customFormat="1" ht="20" customHeight="1" spans="1:9">
      <c r="A94" s="9">
        <v>91</v>
      </c>
      <c r="B94" s="10" t="s">
        <v>139</v>
      </c>
      <c r="C94" s="10" t="s">
        <v>140</v>
      </c>
      <c r="D94" s="10" t="s">
        <v>107</v>
      </c>
      <c r="E94" s="11">
        <v>63.85</v>
      </c>
      <c r="F94" s="11">
        <f t="shared" si="7"/>
        <v>25.54</v>
      </c>
      <c r="G94" s="11">
        <v>83.1</v>
      </c>
      <c r="H94" s="11">
        <f t="shared" si="8"/>
        <v>49.86</v>
      </c>
      <c r="I94" s="11">
        <f t="shared" si="9"/>
        <v>75.4</v>
      </c>
    </row>
    <row r="95" s="1" customFormat="1" ht="20" customHeight="1" spans="1:9">
      <c r="A95" s="9">
        <v>92</v>
      </c>
      <c r="B95" s="10" t="s">
        <v>141</v>
      </c>
      <c r="C95" s="10" t="s">
        <v>140</v>
      </c>
      <c r="D95" s="10" t="s">
        <v>107</v>
      </c>
      <c r="E95" s="11">
        <v>64.41</v>
      </c>
      <c r="F95" s="11">
        <f t="shared" si="7"/>
        <v>25.764</v>
      </c>
      <c r="G95" s="11">
        <v>82.68</v>
      </c>
      <c r="H95" s="11">
        <f t="shared" si="8"/>
        <v>49.608</v>
      </c>
      <c r="I95" s="11">
        <f t="shared" si="9"/>
        <v>75.372</v>
      </c>
    </row>
    <row r="96" s="1" customFormat="1" ht="20" customHeight="1" spans="1:9">
      <c r="A96" s="9">
        <v>93</v>
      </c>
      <c r="B96" s="10" t="s">
        <v>142</v>
      </c>
      <c r="C96" s="10" t="s">
        <v>140</v>
      </c>
      <c r="D96" s="10" t="s">
        <v>107</v>
      </c>
      <c r="E96" s="11">
        <v>66.9933333333333</v>
      </c>
      <c r="F96" s="11">
        <f t="shared" si="7"/>
        <v>26.7973333333333</v>
      </c>
      <c r="G96" s="11">
        <v>80.42</v>
      </c>
      <c r="H96" s="11">
        <f t="shared" si="8"/>
        <v>48.252</v>
      </c>
      <c r="I96" s="11">
        <f t="shared" si="9"/>
        <v>75.0493333333333</v>
      </c>
    </row>
    <row r="97" s="1" customFormat="1" ht="20" customHeight="1" spans="1:9">
      <c r="A97" s="9">
        <v>94</v>
      </c>
      <c r="B97" s="10" t="s">
        <v>143</v>
      </c>
      <c r="C97" s="10" t="s">
        <v>144</v>
      </c>
      <c r="D97" s="10" t="s">
        <v>13</v>
      </c>
      <c r="E97" s="11">
        <v>68.0933333333333</v>
      </c>
      <c r="F97" s="11">
        <f t="shared" si="7"/>
        <v>27.2373333333333</v>
      </c>
      <c r="G97" s="11">
        <v>81.14</v>
      </c>
      <c r="H97" s="11">
        <f t="shared" si="8"/>
        <v>48.684</v>
      </c>
      <c r="I97" s="11">
        <f t="shared" si="9"/>
        <v>75.9213333333333</v>
      </c>
    </row>
    <row r="98" s="1" customFormat="1" ht="20" customHeight="1" spans="1:9">
      <c r="A98" s="9">
        <v>95</v>
      </c>
      <c r="B98" s="10" t="s">
        <v>145</v>
      </c>
      <c r="C98" s="10" t="s">
        <v>144</v>
      </c>
      <c r="D98" s="10" t="s">
        <v>13</v>
      </c>
      <c r="E98" s="11">
        <v>65.3166666666667</v>
      </c>
      <c r="F98" s="11">
        <f t="shared" si="7"/>
        <v>26.1266666666667</v>
      </c>
      <c r="G98" s="11">
        <v>81.86</v>
      </c>
      <c r="H98" s="11">
        <f t="shared" si="8"/>
        <v>49.116</v>
      </c>
      <c r="I98" s="11">
        <f t="shared" si="9"/>
        <v>75.2426666666667</v>
      </c>
    </row>
    <row r="99" s="1" customFormat="1" ht="20" customHeight="1" spans="1:9">
      <c r="A99" s="9">
        <v>96</v>
      </c>
      <c r="B99" s="10" t="s">
        <v>146</v>
      </c>
      <c r="C99" s="10" t="s">
        <v>144</v>
      </c>
      <c r="D99" s="10" t="s">
        <v>13</v>
      </c>
      <c r="E99" s="11">
        <v>64.8566666666667</v>
      </c>
      <c r="F99" s="11">
        <f t="shared" si="7"/>
        <v>25.9426666666667</v>
      </c>
      <c r="G99" s="11">
        <v>81.1</v>
      </c>
      <c r="H99" s="11">
        <f t="shared" si="8"/>
        <v>48.66</v>
      </c>
      <c r="I99" s="11">
        <f t="shared" si="9"/>
        <v>74.6026666666667</v>
      </c>
    </row>
    <row r="100" s="1" customFormat="1" ht="20" customHeight="1" spans="1:9">
      <c r="A100" s="9">
        <v>97</v>
      </c>
      <c r="B100" s="10" t="s">
        <v>147</v>
      </c>
      <c r="C100" s="10" t="s">
        <v>148</v>
      </c>
      <c r="D100" s="10" t="s">
        <v>107</v>
      </c>
      <c r="E100" s="11">
        <v>59.46</v>
      </c>
      <c r="F100" s="11">
        <f t="shared" si="7"/>
        <v>23.784</v>
      </c>
      <c r="G100" s="11">
        <v>82.26</v>
      </c>
      <c r="H100" s="11">
        <f t="shared" si="8"/>
        <v>49.356</v>
      </c>
      <c r="I100" s="11">
        <f t="shared" si="9"/>
        <v>73.14</v>
      </c>
    </row>
    <row r="101" s="1" customFormat="1" ht="20" customHeight="1" spans="1:9">
      <c r="A101" s="9">
        <v>98</v>
      </c>
      <c r="B101" s="10" t="s">
        <v>149</v>
      </c>
      <c r="C101" s="10" t="s">
        <v>148</v>
      </c>
      <c r="D101" s="10" t="s">
        <v>107</v>
      </c>
      <c r="E101" s="11">
        <v>59.95</v>
      </c>
      <c r="F101" s="11">
        <f t="shared" si="7"/>
        <v>23.98</v>
      </c>
      <c r="G101" s="11">
        <v>78.3</v>
      </c>
      <c r="H101" s="11">
        <f t="shared" si="8"/>
        <v>46.98</v>
      </c>
      <c r="I101" s="11">
        <f t="shared" si="9"/>
        <v>70.96</v>
      </c>
    </row>
    <row r="102" s="1" customFormat="1" ht="20" customHeight="1" spans="1:9">
      <c r="A102" s="9">
        <v>99</v>
      </c>
      <c r="B102" s="10" t="s">
        <v>150</v>
      </c>
      <c r="C102" s="10" t="s">
        <v>148</v>
      </c>
      <c r="D102" s="10" t="s">
        <v>107</v>
      </c>
      <c r="E102" s="11">
        <v>59.2733333333333</v>
      </c>
      <c r="F102" s="11">
        <f t="shared" ref="F101:F126" si="10">E102*0.4</f>
        <v>23.7093333333333</v>
      </c>
      <c r="G102" s="11">
        <v>78</v>
      </c>
      <c r="H102" s="11">
        <f t="shared" ref="H101:H126" si="11">G102*0.6</f>
        <v>46.8</v>
      </c>
      <c r="I102" s="11">
        <f t="shared" ref="I101:I126" si="12">F102+H102</f>
        <v>70.5093333333333</v>
      </c>
    </row>
    <row r="103" s="1" customFormat="1" ht="20" customHeight="1" spans="1:9">
      <c r="A103" s="9">
        <v>100</v>
      </c>
      <c r="B103" s="10" t="s">
        <v>151</v>
      </c>
      <c r="C103" s="10" t="s">
        <v>152</v>
      </c>
      <c r="D103" s="10" t="s">
        <v>13</v>
      </c>
      <c r="E103" s="11">
        <v>68.1566666666667</v>
      </c>
      <c r="F103" s="11">
        <f t="shared" si="10"/>
        <v>27.2626666666667</v>
      </c>
      <c r="G103" s="11">
        <v>81.8</v>
      </c>
      <c r="H103" s="11">
        <f t="shared" si="11"/>
        <v>49.08</v>
      </c>
      <c r="I103" s="11">
        <f t="shared" si="12"/>
        <v>76.3426666666667</v>
      </c>
    </row>
    <row r="104" s="1" customFormat="1" ht="20" customHeight="1" spans="1:9">
      <c r="A104" s="9">
        <v>101</v>
      </c>
      <c r="B104" s="10" t="s">
        <v>153</v>
      </c>
      <c r="C104" s="10" t="s">
        <v>152</v>
      </c>
      <c r="D104" s="10" t="s">
        <v>13</v>
      </c>
      <c r="E104" s="11">
        <v>67.55</v>
      </c>
      <c r="F104" s="11">
        <f t="shared" si="10"/>
        <v>27.02</v>
      </c>
      <c r="G104" s="11">
        <v>81.1</v>
      </c>
      <c r="H104" s="11">
        <f t="shared" si="11"/>
        <v>48.66</v>
      </c>
      <c r="I104" s="11">
        <f t="shared" si="12"/>
        <v>75.68</v>
      </c>
    </row>
    <row r="105" s="1" customFormat="1" ht="20" customHeight="1" spans="1:9">
      <c r="A105" s="9">
        <v>102</v>
      </c>
      <c r="B105" s="10" t="s">
        <v>154</v>
      </c>
      <c r="C105" s="10" t="s">
        <v>152</v>
      </c>
      <c r="D105" s="10" t="s">
        <v>13</v>
      </c>
      <c r="E105" s="11">
        <v>68.96</v>
      </c>
      <c r="F105" s="11">
        <f t="shared" si="10"/>
        <v>27.584</v>
      </c>
      <c r="G105" s="11">
        <v>79.74</v>
      </c>
      <c r="H105" s="11">
        <f t="shared" si="11"/>
        <v>47.844</v>
      </c>
      <c r="I105" s="11">
        <f t="shared" si="12"/>
        <v>75.428</v>
      </c>
    </row>
    <row r="106" s="1" customFormat="1" ht="20" customHeight="1" spans="1:9">
      <c r="A106" s="9">
        <v>103</v>
      </c>
      <c r="B106" s="10" t="s">
        <v>155</v>
      </c>
      <c r="C106" s="10" t="s">
        <v>156</v>
      </c>
      <c r="D106" s="10" t="s">
        <v>107</v>
      </c>
      <c r="E106" s="11">
        <v>68.5966666666667</v>
      </c>
      <c r="F106" s="11">
        <f t="shared" si="10"/>
        <v>27.4386666666667</v>
      </c>
      <c r="G106" s="11">
        <v>85.12</v>
      </c>
      <c r="H106" s="11">
        <f t="shared" si="11"/>
        <v>51.072</v>
      </c>
      <c r="I106" s="11">
        <f t="shared" si="12"/>
        <v>78.5106666666667</v>
      </c>
    </row>
    <row r="107" s="1" customFormat="1" ht="20" customHeight="1" spans="1:9">
      <c r="A107" s="9">
        <v>104</v>
      </c>
      <c r="B107" s="10" t="s">
        <v>157</v>
      </c>
      <c r="C107" s="10" t="s">
        <v>156</v>
      </c>
      <c r="D107" s="10" t="s">
        <v>107</v>
      </c>
      <c r="E107" s="11">
        <v>71.3533333333333</v>
      </c>
      <c r="F107" s="11">
        <f t="shared" si="10"/>
        <v>28.5413333333333</v>
      </c>
      <c r="G107" s="11">
        <v>82.04</v>
      </c>
      <c r="H107" s="11">
        <f t="shared" si="11"/>
        <v>49.224</v>
      </c>
      <c r="I107" s="11">
        <f t="shared" si="12"/>
        <v>77.7653333333333</v>
      </c>
    </row>
    <row r="108" s="1" customFormat="1" ht="20" customHeight="1" spans="1:9">
      <c r="A108" s="9">
        <v>105</v>
      </c>
      <c r="B108" s="10" t="s">
        <v>158</v>
      </c>
      <c r="C108" s="10" t="s">
        <v>156</v>
      </c>
      <c r="D108" s="10" t="s">
        <v>107</v>
      </c>
      <c r="E108" s="11">
        <v>69.26</v>
      </c>
      <c r="F108" s="11">
        <f t="shared" si="10"/>
        <v>27.704</v>
      </c>
      <c r="G108" s="11">
        <v>81.46</v>
      </c>
      <c r="H108" s="11">
        <f t="shared" si="11"/>
        <v>48.876</v>
      </c>
      <c r="I108" s="11">
        <f t="shared" si="12"/>
        <v>76.58</v>
      </c>
    </row>
    <row r="109" s="1" customFormat="1" ht="20" customHeight="1" spans="1:9">
      <c r="A109" s="9">
        <v>106</v>
      </c>
      <c r="B109" s="10" t="s">
        <v>159</v>
      </c>
      <c r="C109" s="10" t="s">
        <v>160</v>
      </c>
      <c r="D109" s="10" t="s">
        <v>13</v>
      </c>
      <c r="E109" s="11">
        <v>74.97</v>
      </c>
      <c r="F109" s="11">
        <f t="shared" si="10"/>
        <v>29.988</v>
      </c>
      <c r="G109" s="11">
        <v>84.04</v>
      </c>
      <c r="H109" s="11">
        <f t="shared" si="11"/>
        <v>50.424</v>
      </c>
      <c r="I109" s="11">
        <f t="shared" si="12"/>
        <v>80.412</v>
      </c>
    </row>
    <row r="110" s="1" customFormat="1" ht="20" customHeight="1" spans="1:9">
      <c r="A110" s="9">
        <v>107</v>
      </c>
      <c r="B110" s="10" t="s">
        <v>161</v>
      </c>
      <c r="C110" s="10" t="s">
        <v>160</v>
      </c>
      <c r="D110" s="10" t="s">
        <v>13</v>
      </c>
      <c r="E110" s="11">
        <v>72.4033333333333</v>
      </c>
      <c r="F110" s="11">
        <f t="shared" si="10"/>
        <v>28.9613333333333</v>
      </c>
      <c r="G110" s="11">
        <v>81.6</v>
      </c>
      <c r="H110" s="11">
        <f t="shared" si="11"/>
        <v>48.96</v>
      </c>
      <c r="I110" s="11">
        <f t="shared" si="12"/>
        <v>77.9213333333333</v>
      </c>
    </row>
    <row r="111" s="1" customFormat="1" ht="20" customHeight="1" spans="1:9">
      <c r="A111" s="9">
        <v>108</v>
      </c>
      <c r="B111" s="10" t="s">
        <v>162</v>
      </c>
      <c r="C111" s="10" t="s">
        <v>160</v>
      </c>
      <c r="D111" s="10" t="s">
        <v>13</v>
      </c>
      <c r="E111" s="11">
        <v>71.95</v>
      </c>
      <c r="F111" s="11">
        <f t="shared" si="10"/>
        <v>28.78</v>
      </c>
      <c r="G111" s="11">
        <v>80.5</v>
      </c>
      <c r="H111" s="11">
        <f t="shared" si="11"/>
        <v>48.3</v>
      </c>
      <c r="I111" s="11">
        <f t="shared" si="12"/>
        <v>77.08</v>
      </c>
    </row>
    <row r="112" s="1" customFormat="1" ht="20" customHeight="1" spans="1:9">
      <c r="A112" s="9">
        <v>109</v>
      </c>
      <c r="B112" s="10" t="s">
        <v>163</v>
      </c>
      <c r="C112" s="10" t="s">
        <v>164</v>
      </c>
      <c r="D112" s="10" t="s">
        <v>107</v>
      </c>
      <c r="E112" s="11">
        <v>71.5966666666667</v>
      </c>
      <c r="F112" s="11">
        <f t="shared" si="10"/>
        <v>28.6386666666667</v>
      </c>
      <c r="G112" s="11">
        <v>82.66</v>
      </c>
      <c r="H112" s="11">
        <f t="shared" si="11"/>
        <v>49.596</v>
      </c>
      <c r="I112" s="11">
        <f t="shared" si="12"/>
        <v>78.2346666666667</v>
      </c>
    </row>
    <row r="113" s="1" customFormat="1" ht="20" customHeight="1" spans="1:9">
      <c r="A113" s="9">
        <v>110</v>
      </c>
      <c r="B113" s="10" t="s">
        <v>165</v>
      </c>
      <c r="C113" s="10" t="s">
        <v>164</v>
      </c>
      <c r="D113" s="10" t="s">
        <v>107</v>
      </c>
      <c r="E113" s="11">
        <v>69.3366666666667</v>
      </c>
      <c r="F113" s="11">
        <f t="shared" si="10"/>
        <v>27.7346666666667</v>
      </c>
      <c r="G113" s="11">
        <v>83.56</v>
      </c>
      <c r="H113" s="11">
        <f t="shared" si="11"/>
        <v>50.136</v>
      </c>
      <c r="I113" s="11">
        <f t="shared" si="12"/>
        <v>77.8706666666667</v>
      </c>
    </row>
    <row r="114" s="1" customFormat="1" ht="20" customHeight="1" spans="1:9">
      <c r="A114" s="9">
        <v>111</v>
      </c>
      <c r="B114" s="10" t="s">
        <v>166</v>
      </c>
      <c r="C114" s="10" t="s">
        <v>164</v>
      </c>
      <c r="D114" s="10" t="s">
        <v>107</v>
      </c>
      <c r="E114" s="11">
        <v>68.3166666666667</v>
      </c>
      <c r="F114" s="11">
        <f t="shared" si="10"/>
        <v>27.3266666666667</v>
      </c>
      <c r="G114" s="11">
        <v>81</v>
      </c>
      <c r="H114" s="11">
        <f t="shared" si="11"/>
        <v>48.6</v>
      </c>
      <c r="I114" s="11">
        <f t="shared" si="12"/>
        <v>75.9266666666667</v>
      </c>
    </row>
    <row r="115" s="1" customFormat="1" ht="20" customHeight="1" spans="1:9">
      <c r="A115" s="9">
        <v>112</v>
      </c>
      <c r="B115" s="10" t="s">
        <v>167</v>
      </c>
      <c r="C115" s="10" t="s">
        <v>168</v>
      </c>
      <c r="D115" s="10" t="s">
        <v>13</v>
      </c>
      <c r="E115" s="11">
        <v>68.79</v>
      </c>
      <c r="F115" s="11">
        <f t="shared" si="10"/>
        <v>27.516</v>
      </c>
      <c r="G115" s="11">
        <v>82.7</v>
      </c>
      <c r="H115" s="11">
        <f t="shared" si="11"/>
        <v>49.62</v>
      </c>
      <c r="I115" s="11">
        <f t="shared" si="12"/>
        <v>77.136</v>
      </c>
    </row>
    <row r="116" s="1" customFormat="1" ht="20" customHeight="1" spans="1:9">
      <c r="A116" s="9">
        <v>113</v>
      </c>
      <c r="B116" s="10" t="s">
        <v>169</v>
      </c>
      <c r="C116" s="10" t="s">
        <v>168</v>
      </c>
      <c r="D116" s="10" t="s">
        <v>13</v>
      </c>
      <c r="E116" s="11">
        <v>68.6466666666667</v>
      </c>
      <c r="F116" s="11">
        <f t="shared" si="10"/>
        <v>27.4586666666667</v>
      </c>
      <c r="G116" s="11">
        <v>81.36</v>
      </c>
      <c r="H116" s="11">
        <f t="shared" si="11"/>
        <v>48.816</v>
      </c>
      <c r="I116" s="11">
        <f t="shared" si="12"/>
        <v>76.2746666666667</v>
      </c>
    </row>
    <row r="117" s="1" customFormat="1" ht="20" customHeight="1" spans="1:9">
      <c r="A117" s="9">
        <v>114</v>
      </c>
      <c r="B117" s="10" t="s">
        <v>170</v>
      </c>
      <c r="C117" s="10" t="s">
        <v>168</v>
      </c>
      <c r="D117" s="10" t="s">
        <v>13</v>
      </c>
      <c r="E117" s="11">
        <v>67.48</v>
      </c>
      <c r="F117" s="11">
        <f t="shared" si="10"/>
        <v>26.992</v>
      </c>
      <c r="G117" s="11">
        <v>78.7</v>
      </c>
      <c r="H117" s="11">
        <f t="shared" si="11"/>
        <v>47.22</v>
      </c>
      <c r="I117" s="11">
        <f t="shared" si="12"/>
        <v>74.212</v>
      </c>
    </row>
    <row r="118" s="1" customFormat="1" ht="20" customHeight="1" spans="1:9">
      <c r="A118" s="9">
        <v>115</v>
      </c>
      <c r="B118" s="10" t="s">
        <v>171</v>
      </c>
      <c r="C118" s="10" t="s">
        <v>172</v>
      </c>
      <c r="D118" s="10" t="s">
        <v>13</v>
      </c>
      <c r="E118" s="11">
        <v>72.4933333333333</v>
      </c>
      <c r="F118" s="11">
        <f t="shared" si="10"/>
        <v>28.9973333333333</v>
      </c>
      <c r="G118" s="11">
        <v>82.7</v>
      </c>
      <c r="H118" s="11">
        <f t="shared" si="11"/>
        <v>49.62</v>
      </c>
      <c r="I118" s="11">
        <f t="shared" si="12"/>
        <v>78.6173333333333</v>
      </c>
    </row>
    <row r="119" s="1" customFormat="1" ht="20" customHeight="1" spans="1:9">
      <c r="A119" s="9">
        <v>116</v>
      </c>
      <c r="B119" s="10" t="s">
        <v>173</v>
      </c>
      <c r="C119" s="10" t="s">
        <v>172</v>
      </c>
      <c r="D119" s="10" t="s">
        <v>13</v>
      </c>
      <c r="E119" s="11">
        <v>68.6866666666667</v>
      </c>
      <c r="F119" s="11">
        <f t="shared" si="10"/>
        <v>27.4746666666667</v>
      </c>
      <c r="G119" s="11">
        <v>84.4</v>
      </c>
      <c r="H119" s="11">
        <f t="shared" si="11"/>
        <v>50.64</v>
      </c>
      <c r="I119" s="11">
        <f t="shared" si="12"/>
        <v>78.1146666666667</v>
      </c>
    </row>
    <row r="120" s="1" customFormat="1" ht="20" customHeight="1" spans="1:9">
      <c r="A120" s="9">
        <v>117</v>
      </c>
      <c r="B120" s="10" t="s">
        <v>174</v>
      </c>
      <c r="C120" s="10" t="s">
        <v>172</v>
      </c>
      <c r="D120" s="10" t="s">
        <v>13</v>
      </c>
      <c r="E120" s="11">
        <v>71.82</v>
      </c>
      <c r="F120" s="11">
        <f t="shared" si="10"/>
        <v>28.728</v>
      </c>
      <c r="G120" s="11">
        <v>80.36</v>
      </c>
      <c r="H120" s="11">
        <f t="shared" si="11"/>
        <v>48.216</v>
      </c>
      <c r="I120" s="11">
        <f t="shared" si="12"/>
        <v>76.944</v>
      </c>
    </row>
    <row r="121" s="1" customFormat="1" ht="20" customHeight="1" spans="1:9">
      <c r="A121" s="9">
        <v>118</v>
      </c>
      <c r="B121" s="10" t="s">
        <v>175</v>
      </c>
      <c r="C121" s="10" t="s">
        <v>176</v>
      </c>
      <c r="D121" s="10" t="s">
        <v>13</v>
      </c>
      <c r="E121" s="11">
        <v>72.0266666666667</v>
      </c>
      <c r="F121" s="11">
        <f t="shared" si="10"/>
        <v>28.8106666666667</v>
      </c>
      <c r="G121" s="11">
        <v>83.46</v>
      </c>
      <c r="H121" s="11">
        <f t="shared" si="11"/>
        <v>50.076</v>
      </c>
      <c r="I121" s="11">
        <f t="shared" si="12"/>
        <v>78.8866666666667</v>
      </c>
    </row>
    <row r="122" s="1" customFormat="1" ht="20" customHeight="1" spans="1:9">
      <c r="A122" s="9">
        <v>119</v>
      </c>
      <c r="B122" s="10" t="s">
        <v>177</v>
      </c>
      <c r="C122" s="10" t="s">
        <v>176</v>
      </c>
      <c r="D122" s="10" t="s">
        <v>13</v>
      </c>
      <c r="E122" s="11">
        <v>70.06</v>
      </c>
      <c r="F122" s="11">
        <f t="shared" si="10"/>
        <v>28.024</v>
      </c>
      <c r="G122" s="11">
        <v>82.2</v>
      </c>
      <c r="H122" s="11">
        <f t="shared" si="11"/>
        <v>49.32</v>
      </c>
      <c r="I122" s="11">
        <f t="shared" si="12"/>
        <v>77.344</v>
      </c>
    </row>
    <row r="123" s="1" customFormat="1" ht="20" customHeight="1" spans="1:9">
      <c r="A123" s="9">
        <v>120</v>
      </c>
      <c r="B123" s="10" t="s">
        <v>178</v>
      </c>
      <c r="C123" s="10" t="s">
        <v>176</v>
      </c>
      <c r="D123" s="10" t="s">
        <v>13</v>
      </c>
      <c r="E123" s="11">
        <v>70.1933333333333</v>
      </c>
      <c r="F123" s="11">
        <f t="shared" si="10"/>
        <v>28.0773333333333</v>
      </c>
      <c r="G123" s="11">
        <v>79.4</v>
      </c>
      <c r="H123" s="11">
        <f t="shared" si="11"/>
        <v>47.64</v>
      </c>
      <c r="I123" s="11">
        <f t="shared" si="12"/>
        <v>75.7173333333333</v>
      </c>
    </row>
    <row r="124" s="1" customFormat="1" ht="20" customHeight="1" spans="1:9">
      <c r="A124" s="9">
        <v>121</v>
      </c>
      <c r="B124" s="10" t="s">
        <v>179</v>
      </c>
      <c r="C124" s="10" t="s">
        <v>180</v>
      </c>
      <c r="D124" s="10" t="s">
        <v>107</v>
      </c>
      <c r="E124" s="11">
        <v>74.7</v>
      </c>
      <c r="F124" s="11">
        <f t="shared" si="10"/>
        <v>29.88</v>
      </c>
      <c r="G124" s="11">
        <v>83.72</v>
      </c>
      <c r="H124" s="11">
        <f t="shared" si="11"/>
        <v>50.232</v>
      </c>
      <c r="I124" s="11">
        <f t="shared" si="12"/>
        <v>80.112</v>
      </c>
    </row>
    <row r="125" s="1" customFormat="1" ht="20" customHeight="1" spans="1:9">
      <c r="A125" s="9">
        <v>122</v>
      </c>
      <c r="B125" s="10" t="s">
        <v>181</v>
      </c>
      <c r="C125" s="10" t="s">
        <v>180</v>
      </c>
      <c r="D125" s="10" t="s">
        <v>107</v>
      </c>
      <c r="E125" s="11">
        <v>70.4633333333333</v>
      </c>
      <c r="F125" s="11">
        <f t="shared" si="10"/>
        <v>28.1853333333333</v>
      </c>
      <c r="G125" s="11">
        <v>81.2</v>
      </c>
      <c r="H125" s="11">
        <f t="shared" si="11"/>
        <v>48.72</v>
      </c>
      <c r="I125" s="11">
        <f t="shared" si="12"/>
        <v>76.9053333333333</v>
      </c>
    </row>
    <row r="126" s="1" customFormat="1" ht="20" customHeight="1" spans="1:9">
      <c r="A126" s="9">
        <v>123</v>
      </c>
      <c r="B126" s="10" t="s">
        <v>182</v>
      </c>
      <c r="C126" s="10" t="s">
        <v>180</v>
      </c>
      <c r="D126" s="10" t="s">
        <v>107</v>
      </c>
      <c r="E126" s="11">
        <v>71.0333333333333</v>
      </c>
      <c r="F126" s="11">
        <f t="shared" si="10"/>
        <v>28.4133333333333</v>
      </c>
      <c r="G126" s="11">
        <v>80.1</v>
      </c>
      <c r="H126" s="11">
        <f t="shared" si="11"/>
        <v>48.06</v>
      </c>
      <c r="I126" s="11">
        <f t="shared" si="12"/>
        <v>76.4733333333333</v>
      </c>
    </row>
  </sheetData>
  <sortState ref="A3:L125">
    <sortCondition ref="C3:C125"/>
    <sortCondition ref="I3:I125" descending="1"/>
  </sortState>
  <mergeCells count="1">
    <mergeCell ref="A2:I2"/>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xiaoli</cp:lastModifiedBy>
  <dcterms:created xsi:type="dcterms:W3CDTF">2025-08-15T09:42:00Z</dcterms:created>
  <dcterms:modified xsi:type="dcterms:W3CDTF">2025-09-15T01:46:18Z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15C05E0DD0D94E2A8547EF76C01D0ECC_13</vt:lpwstr>
  </property>
  <property fmtid="{D5CDD505-2E9C-101B-9397-08002B2CF9AE}" pid="3" name="KSOProductBuildVer">
    <vt:lpwstr>2052-12.1.0.22529</vt:lpwstr>
  </property>
</Properties>
</file>