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1" sheetId="1" r:id="rId1"/>
  </sheets>
  <externalReferences>
    <externalReference r:id="rId2"/>
  </externalReferences>
  <definedNames>
    <definedName name="_xlnm._FilterDatabase" localSheetId="0" hidden="1">'1'!$A$4:$P$14</definedName>
    <definedName name="鄂州">[1]鄂州!$A$1:$DA$1</definedName>
    <definedName name="黄冈">[1]黄冈!$A$1:$DA$1</definedName>
    <definedName name="恩施">[1]恩施!$A$1:$DA$1</definedName>
    <definedName name="黄石">[1]黄石!$A$1:$DA$1</definedName>
    <definedName name="荆门">[1]荆门!$A$1:$DA$1</definedName>
    <definedName name="荆州">[1]荆州!$A$1:$DA$1</definedName>
    <definedName name="神农架">[1]神农架!$A$1:$DA$1</definedName>
    <definedName name="潜江">[1]潜江!$A$1:$DA$1</definedName>
    <definedName name="天门">[1]天门!$A$1:$DA$1</definedName>
    <definedName name="仙桃">[1]仙桃!$A$1:$DA$1</definedName>
    <definedName name="十堰">[1]十堰!$A$1:$DA$1</definedName>
    <definedName name="咸宁">[1]咸宁!$A$1:$DA$1</definedName>
    <definedName name="宜昌">#REF!</definedName>
    <definedName name="孝感">#REF!</definedName>
    <definedName name="襄阳">[1]襄阳!$A$1:$DA$1</definedName>
    <definedName name="随州" localSheetId="0">'1'!$A$4:$M$4</definedName>
    <definedName name="_xlnm.Print_Titles" localSheetId="0">'1'!$4:$4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<sst xmlns="http://schemas.openxmlformats.org/spreadsheetml/2006/main" count="118" uniqueCount="91">
  <si>
    <t>附件</t>
  </si>
  <si>
    <t>随州市2025年度考试录用公务员拟录用人员公示名单（第二批）</t>
  </si>
  <si>
    <t xml:space="preserve"> 招录机关：随州市</t>
  </si>
  <si>
    <t>机构名称</t>
  </si>
  <si>
    <t>招录机关</t>
  </si>
  <si>
    <t>招录
职位</t>
  </si>
  <si>
    <t>职位
代码</t>
  </si>
  <si>
    <t>招录
数量</t>
  </si>
  <si>
    <t>姓名</t>
  </si>
  <si>
    <t>性别</t>
  </si>
  <si>
    <t>准考证号</t>
  </si>
  <si>
    <t>笔试
折算分</t>
  </si>
  <si>
    <t>专业测试分数</t>
  </si>
  <si>
    <t>面试
分数</t>
  </si>
  <si>
    <t>综合
成绩</t>
  </si>
  <si>
    <t>成绩
排名</t>
  </si>
  <si>
    <t>毕业院校</t>
  </si>
  <si>
    <t>现工作单位</t>
  </si>
  <si>
    <t>备注</t>
  </si>
  <si>
    <t>广水市</t>
  </si>
  <si>
    <t>广水市乡镇</t>
  </si>
  <si>
    <t>综合管理岗1</t>
  </si>
  <si>
    <t>14230202012003046</t>
  </si>
  <si>
    <t>程静</t>
  </si>
  <si>
    <t>女</t>
  </si>
  <si>
    <t>142040205116</t>
  </si>
  <si>
    <t>文华学院</t>
  </si>
  <si>
    <t>无</t>
  </si>
  <si>
    <t>随县</t>
  </si>
  <si>
    <t>随县市场监督管理局三里岗镇市场监督管理所</t>
  </si>
  <si>
    <t>综合管理岗</t>
  </si>
  <si>
    <t>14230202012004008</t>
  </si>
  <si>
    <t>谭雪莉</t>
  </si>
  <si>
    <t>142040205026</t>
  </si>
  <si>
    <t>三峡大学</t>
  </si>
  <si>
    <t>随县社会养老保险局</t>
  </si>
  <si>
    <t>综合业务岗1</t>
  </si>
  <si>
    <t>14230202012004014</t>
  </si>
  <si>
    <t>游思漫</t>
  </si>
  <si>
    <t>142040303605</t>
  </si>
  <si>
    <t>武汉设计工程学院</t>
  </si>
  <si>
    <t>随县柳林镇古城畈社区居民委员会</t>
  </si>
  <si>
    <t>随州市乡镇（街道）机关招录村（社区）干部职位</t>
  </si>
  <si>
    <t>随县小林镇人民政府</t>
  </si>
  <si>
    <t>14230202012005002</t>
  </si>
  <si>
    <t>王召</t>
  </si>
  <si>
    <t>男</t>
  </si>
  <si>
    <t>442307422208</t>
  </si>
  <si>
    <t>武汉商业服务学院</t>
  </si>
  <si>
    <t>随县殷店镇峥嵘村村民委员会</t>
  </si>
  <si>
    <t>随县安居镇人民政府</t>
  </si>
  <si>
    <t>14230202012005003</t>
  </si>
  <si>
    <t>聂双龙</t>
  </si>
  <si>
    <t>442307318929</t>
  </si>
  <si>
    <t>长江大学文理学院</t>
  </si>
  <si>
    <t>随县安居镇聂家寨村村民委员会</t>
  </si>
  <si>
    <t>随县新街镇人民政府</t>
  </si>
  <si>
    <t>14230202012005004</t>
  </si>
  <si>
    <t>陈波</t>
  </si>
  <si>
    <t>442307100127</t>
  </si>
  <si>
    <t>国家开放大学</t>
  </si>
  <si>
    <r>
      <rPr>
        <sz val="9"/>
        <rFont val="仿宋_GB2312"/>
        <charset val="134"/>
      </rPr>
      <t>随县</t>
    </r>
    <r>
      <rPr>
        <sz val="9"/>
        <rFont val="宋体"/>
        <charset val="134"/>
      </rPr>
      <t>澴</t>
    </r>
    <r>
      <rPr>
        <sz val="9"/>
        <rFont val="仿宋_GB2312"/>
        <charset val="134"/>
      </rPr>
      <t>潭镇人民政府</t>
    </r>
  </si>
  <si>
    <t>14230202012005005</t>
  </si>
  <si>
    <t>朱清娥</t>
  </si>
  <si>
    <t>442307319123</t>
  </si>
  <si>
    <t>武汉科技大学</t>
  </si>
  <si>
    <t>随县澴潭镇梅坵村村民委员会</t>
  </si>
  <si>
    <t>随县洪山镇人民政府</t>
  </si>
  <si>
    <t>14230202012005006</t>
  </si>
  <si>
    <t>刘奇</t>
  </si>
  <si>
    <t>442307210627</t>
  </si>
  <si>
    <t>襄阳职业技术学院</t>
  </si>
  <si>
    <t>随县吴山镇邱家河村村民委员会</t>
  </si>
  <si>
    <t>随县长岗镇人民政府</t>
  </si>
  <si>
    <t>14230202012005007</t>
  </si>
  <si>
    <t>刘云</t>
  </si>
  <si>
    <t>442307103312</t>
  </si>
  <si>
    <t>随县草店镇王子城村村民委员会</t>
  </si>
  <si>
    <t>随州市曾都区南郊街道办事处</t>
  </si>
  <si>
    <t>14230202012005008</t>
  </si>
  <si>
    <t>蒋凯</t>
  </si>
  <si>
    <t>442307207008</t>
  </si>
  <si>
    <t>华中农业大学</t>
  </si>
  <si>
    <t>随州市曾都经济开发区周家寨社区</t>
  </si>
  <si>
    <t>随州市曾都区淅河镇人民政府</t>
  </si>
  <si>
    <t>应急管理岗</t>
  </si>
  <si>
    <t>14230202012005009</t>
  </si>
  <si>
    <t>王玉杰</t>
  </si>
  <si>
    <t>442307422921</t>
  </si>
  <si>
    <t>随州职业技术学院</t>
  </si>
  <si>
    <t>随州市曾都区北郊街道碾子巷社区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</si>
</sst>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name val="宋体"/>
      <charset val="134"/>
    </font>
    <font>
      <sz val="14"/>
      <name val="黑体"/>
      <charset val="134"/>
    </font>
    <font>
      <sz val="12"/>
      <name val="仿宋_GB2312"/>
      <charset val="134"/>
    </font>
    <font>
      <sz val="18"/>
      <name val="方正小标宋简体"/>
      <charset val="134"/>
    </font>
    <font>
      <sz val="9"/>
      <name val="黑体"/>
      <charset val="134"/>
    </font>
    <font>
      <sz val="9"/>
      <name val="仿宋_GB2312"/>
      <charset val="134"/>
    </font>
    <font>
      <sz val="9"/>
      <color indexed="8"/>
      <name val="黑体"/>
      <charset val="134"/>
    </font>
    <font>
      <sz val="9"/>
      <color indexed="8"/>
      <name val="仿宋_GB2312"/>
      <charset val="134"/>
    </font>
    <font>
      <sz val="9"/>
      <name val="仿宋_GB2312"/>
      <family val="3"/>
      <charset val="134"/>
    </font>
    <font>
      <sz val="9"/>
      <color indexed="8"/>
      <name val="仿宋_GB2312"/>
      <family val="3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3" xfId="0" applyNumberFormat="1" applyFont="1" applyBorder="1" applyAlignment="1" quotePrefix="1">
      <alignment horizontal="center" vertical="center" wrapText="1"/>
    </xf>
    <xf numFmtId="0" fontId="5" fillId="0" borderId="3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Border="1" applyAlignment="1" quotePrefix="1">
      <alignment horizontal="center" vertical="center" wrapText="1"/>
    </xf>
    <xf numFmtId="0" fontId="5" fillId="0" borderId="1" xfId="0" applyNumberFormat="1" applyFont="1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5\&#32852;&#32771;\&#24066;&#24030;\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鄂州"/>
      <sheetName val="黄冈"/>
      <sheetName val="恩施"/>
      <sheetName val="黄石"/>
      <sheetName val="荆门"/>
      <sheetName val="荆州"/>
      <sheetName val="神农架"/>
      <sheetName val="潜江"/>
      <sheetName val="天门"/>
      <sheetName val="仙桃"/>
      <sheetName val="随州"/>
      <sheetName val="十堰"/>
      <sheetName val="咸宁"/>
      <sheetName val="襄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zoomScale="115" zoomScaleNormal="115" zoomScaleSheetLayoutView="60" workbookViewId="0">
      <pane xSplit="16" ySplit="4" topLeftCell="Q5" activePane="bottomRight" state="frozenSplit"/>
      <selection/>
      <selection pane="topRight"/>
      <selection pane="bottomLeft"/>
      <selection pane="bottomRight" activeCell="U10" sqref="U10"/>
    </sheetView>
  </sheetViews>
  <sheetFormatPr defaultColWidth="9.14285714285714" defaultRowHeight="14.25"/>
  <cols>
    <col min="1" max="1" width="16.5142857142857" style="2" customWidth="1"/>
    <col min="2" max="2" width="17.552380952381" style="2" customWidth="1"/>
    <col min="3" max="3" width="11.552380952381" style="2" customWidth="1"/>
    <col min="4" max="4" width="9.44761904761905" style="2" customWidth="1"/>
    <col min="5" max="5" width="4.78095238095238" style="2" customWidth="1"/>
    <col min="6" max="6" width="8" style="2" customWidth="1"/>
    <col min="7" max="7" width="3.55238095238095" style="2" customWidth="1"/>
    <col min="8" max="8" width="13.9047619047619" style="2" customWidth="1"/>
    <col min="9" max="9" width="8" style="2" customWidth="1"/>
    <col min="10" max="10" width="6.7047619047619" style="2" customWidth="1"/>
    <col min="11" max="11" width="6.66666666666667" style="2" customWidth="1"/>
    <col min="12" max="12" width="8" style="2" customWidth="1"/>
    <col min="13" max="13" width="4.46666666666667" style="2" customWidth="1"/>
    <col min="14" max="14" width="15" style="2" customWidth="1"/>
    <col min="15" max="15" width="17.8761904761905" style="3" customWidth="1"/>
    <col min="16" max="16" width="5.78095238095238" style="3" customWidth="1"/>
    <col min="17" max="16384" width="9.14285714285714" style="2"/>
  </cols>
  <sheetData>
    <row r="1" spans="1:1">
      <c r="A1" s="3" t="s">
        <v>0</v>
      </c>
    </row>
    <row r="2" ht="26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">
      <c r="A3" s="5" t="s">
        <v>2</v>
      </c>
      <c r="B3" s="5"/>
    </row>
    <row r="4" s="1" customFormat="1" ht="37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14" t="s">
        <v>16</v>
      </c>
      <c r="O4" s="14" t="s">
        <v>17</v>
      </c>
      <c r="P4" s="14" t="s">
        <v>18</v>
      </c>
    </row>
    <row r="5" ht="35" customHeight="1" spans="1:16">
      <c r="A5" s="7" t="s">
        <v>19</v>
      </c>
      <c r="B5" s="7" t="s">
        <v>20</v>
      </c>
      <c r="C5" s="7" t="s">
        <v>21</v>
      </c>
      <c r="D5" s="23" t="s">
        <v>22</v>
      </c>
      <c r="E5" s="7">
        <v>5</v>
      </c>
      <c r="F5" s="24" t="s">
        <v>23</v>
      </c>
      <c r="G5" s="24" t="s">
        <v>24</v>
      </c>
      <c r="H5" s="24" t="s">
        <v>25</v>
      </c>
      <c r="I5" s="8">
        <v>68.06</v>
      </c>
      <c r="J5" s="8"/>
      <c r="K5" s="8">
        <v>80.1</v>
      </c>
      <c r="L5" s="8">
        <v>74.08</v>
      </c>
      <c r="M5" s="8">
        <v>6</v>
      </c>
      <c r="N5" s="8" t="s">
        <v>26</v>
      </c>
      <c r="O5" s="15" t="s">
        <v>27</v>
      </c>
      <c r="P5" s="15"/>
    </row>
    <row r="6" ht="36" customHeight="1" spans="1:16">
      <c r="A6" s="25" t="s">
        <v>28</v>
      </c>
      <c r="B6" s="25" t="s">
        <v>29</v>
      </c>
      <c r="C6" s="25" t="s">
        <v>30</v>
      </c>
      <c r="D6" s="25" t="s">
        <v>31</v>
      </c>
      <c r="E6" s="9">
        <v>1</v>
      </c>
      <c r="F6" s="24" t="s">
        <v>32</v>
      </c>
      <c r="G6" s="24" t="s">
        <v>24</v>
      </c>
      <c r="H6" s="24" t="s">
        <v>33</v>
      </c>
      <c r="I6" s="8">
        <v>64.48</v>
      </c>
      <c r="J6" s="8"/>
      <c r="K6" s="8">
        <v>81.6</v>
      </c>
      <c r="L6" s="8">
        <v>73.04</v>
      </c>
      <c r="M6" s="8">
        <v>2</v>
      </c>
      <c r="N6" s="8" t="s">
        <v>34</v>
      </c>
      <c r="O6" s="15" t="s">
        <v>27</v>
      </c>
      <c r="P6" s="15"/>
    </row>
    <row r="7" ht="36" customHeight="1" spans="1:16">
      <c r="A7" s="26" t="s">
        <v>28</v>
      </c>
      <c r="B7" s="26" t="s">
        <v>35</v>
      </c>
      <c r="C7" s="26" t="s">
        <v>36</v>
      </c>
      <c r="D7" s="26" t="s">
        <v>37</v>
      </c>
      <c r="E7" s="10">
        <v>1</v>
      </c>
      <c r="F7" s="27" t="s">
        <v>38</v>
      </c>
      <c r="G7" s="27" t="s">
        <v>24</v>
      </c>
      <c r="H7" s="27" t="s">
        <v>39</v>
      </c>
      <c r="I7" s="11">
        <v>65.135</v>
      </c>
      <c r="J7" s="11"/>
      <c r="K7" s="11">
        <v>83.8</v>
      </c>
      <c r="L7" s="11">
        <f>I7*0.5+K7*0.5</f>
        <v>74.4675</v>
      </c>
      <c r="M7" s="11">
        <v>2</v>
      </c>
      <c r="N7" s="11" t="s">
        <v>40</v>
      </c>
      <c r="O7" s="16" t="s">
        <v>41</v>
      </c>
      <c r="P7" s="16"/>
    </row>
    <row r="8" ht="37" customHeight="1" spans="1:16">
      <c r="A8" s="28" t="s">
        <v>42</v>
      </c>
      <c r="B8" s="28" t="s">
        <v>43</v>
      </c>
      <c r="C8" s="28" t="s">
        <v>30</v>
      </c>
      <c r="D8" s="28" t="s">
        <v>44</v>
      </c>
      <c r="E8" s="12">
        <v>1</v>
      </c>
      <c r="F8" s="28" t="s">
        <v>45</v>
      </c>
      <c r="G8" s="28" t="s">
        <v>46</v>
      </c>
      <c r="H8" s="28" t="s">
        <v>47</v>
      </c>
      <c r="I8" s="12">
        <v>79</v>
      </c>
      <c r="J8" s="12"/>
      <c r="K8" s="12">
        <v>84.99</v>
      </c>
      <c r="L8" s="12">
        <v>81.995</v>
      </c>
      <c r="M8" s="12">
        <v>1</v>
      </c>
      <c r="N8" s="12" t="s">
        <v>48</v>
      </c>
      <c r="O8" s="17" t="s">
        <v>49</v>
      </c>
      <c r="P8" s="17"/>
    </row>
    <row r="9" ht="37" customHeight="1" spans="1:16">
      <c r="A9" s="28" t="s">
        <v>42</v>
      </c>
      <c r="B9" s="28" t="s">
        <v>50</v>
      </c>
      <c r="C9" s="28" t="s">
        <v>30</v>
      </c>
      <c r="D9" s="28" t="s">
        <v>51</v>
      </c>
      <c r="E9" s="12">
        <v>1</v>
      </c>
      <c r="F9" s="28" t="s">
        <v>52</v>
      </c>
      <c r="G9" s="28" t="s">
        <v>46</v>
      </c>
      <c r="H9" s="28" t="s">
        <v>53</v>
      </c>
      <c r="I9" s="12">
        <v>78.5</v>
      </c>
      <c r="J9" s="12"/>
      <c r="K9" s="12">
        <v>84.36</v>
      </c>
      <c r="L9" s="12">
        <v>81.43</v>
      </c>
      <c r="M9" s="12">
        <v>1</v>
      </c>
      <c r="N9" s="12" t="s">
        <v>54</v>
      </c>
      <c r="O9" s="17" t="s">
        <v>55</v>
      </c>
      <c r="P9" s="17"/>
    </row>
    <row r="10" ht="37" customHeight="1" spans="1:16">
      <c r="A10" s="28" t="s">
        <v>42</v>
      </c>
      <c r="B10" s="28" t="s">
        <v>56</v>
      </c>
      <c r="C10" s="28" t="s">
        <v>30</v>
      </c>
      <c r="D10" s="28" t="s">
        <v>57</v>
      </c>
      <c r="E10" s="12">
        <v>1</v>
      </c>
      <c r="F10" s="28" t="s">
        <v>58</v>
      </c>
      <c r="G10" s="28" t="s">
        <v>24</v>
      </c>
      <c r="H10" s="28" t="s">
        <v>59</v>
      </c>
      <c r="I10" s="12">
        <v>68.5</v>
      </c>
      <c r="J10" s="12"/>
      <c r="K10" s="12">
        <v>81.22</v>
      </c>
      <c r="L10" s="12">
        <v>74.86</v>
      </c>
      <c r="M10" s="12">
        <v>1</v>
      </c>
      <c r="N10" s="12" t="s">
        <v>60</v>
      </c>
      <c r="O10" s="17" t="s">
        <v>41</v>
      </c>
      <c r="P10" s="17"/>
    </row>
    <row r="11" ht="37" customHeight="1" spans="1:16">
      <c r="A11" s="28" t="s">
        <v>42</v>
      </c>
      <c r="B11" s="28" t="s">
        <v>61</v>
      </c>
      <c r="C11" s="28" t="s">
        <v>30</v>
      </c>
      <c r="D11" s="28" t="s">
        <v>62</v>
      </c>
      <c r="E11" s="12">
        <v>1</v>
      </c>
      <c r="F11" s="28" t="s">
        <v>63</v>
      </c>
      <c r="G11" s="28" t="s">
        <v>24</v>
      </c>
      <c r="H11" s="28" t="s">
        <v>64</v>
      </c>
      <c r="I11" s="12">
        <v>71</v>
      </c>
      <c r="J11" s="12"/>
      <c r="K11" s="12">
        <v>82.3</v>
      </c>
      <c r="L11" s="12">
        <v>76.65</v>
      </c>
      <c r="M11" s="12">
        <v>1</v>
      </c>
      <c r="N11" s="12" t="s">
        <v>65</v>
      </c>
      <c r="O11" s="17" t="s">
        <v>66</v>
      </c>
      <c r="P11" s="17"/>
    </row>
    <row r="12" ht="37" customHeight="1" spans="1:16">
      <c r="A12" s="28" t="s">
        <v>42</v>
      </c>
      <c r="B12" s="28" t="s">
        <v>67</v>
      </c>
      <c r="C12" s="28" t="s">
        <v>30</v>
      </c>
      <c r="D12" s="28" t="s">
        <v>68</v>
      </c>
      <c r="E12" s="12">
        <v>1</v>
      </c>
      <c r="F12" s="28" t="s">
        <v>69</v>
      </c>
      <c r="G12" s="28" t="s">
        <v>46</v>
      </c>
      <c r="H12" s="28" t="s">
        <v>70</v>
      </c>
      <c r="I12" s="12">
        <v>76</v>
      </c>
      <c r="J12" s="12"/>
      <c r="K12" s="12">
        <v>81.2</v>
      </c>
      <c r="L12" s="12">
        <v>78.6</v>
      </c>
      <c r="M12" s="12">
        <v>1</v>
      </c>
      <c r="N12" s="12" t="s">
        <v>71</v>
      </c>
      <c r="O12" s="17" t="s">
        <v>72</v>
      </c>
      <c r="P12" s="17"/>
    </row>
    <row r="13" ht="35" customHeight="1" spans="1:16">
      <c r="A13" s="28" t="s">
        <v>42</v>
      </c>
      <c r="B13" s="29" t="s">
        <v>73</v>
      </c>
      <c r="C13" s="29" t="s">
        <v>30</v>
      </c>
      <c r="D13" s="28" t="s">
        <v>74</v>
      </c>
      <c r="E13" s="12">
        <v>1</v>
      </c>
      <c r="F13" s="24" t="s">
        <v>75</v>
      </c>
      <c r="G13" s="24" t="s">
        <v>24</v>
      </c>
      <c r="H13" s="24" t="s">
        <v>76</v>
      </c>
      <c r="I13" s="8">
        <v>75.5</v>
      </c>
      <c r="J13" s="8"/>
      <c r="K13" s="8">
        <v>81.1</v>
      </c>
      <c r="L13" s="8">
        <v>78.3</v>
      </c>
      <c r="M13" s="8">
        <v>2</v>
      </c>
      <c r="N13" s="8" t="s">
        <v>71</v>
      </c>
      <c r="O13" s="15" t="s">
        <v>77</v>
      </c>
      <c r="P13" s="15"/>
    </row>
    <row r="14" ht="35" customHeight="1" spans="1:16">
      <c r="A14" s="28" t="s">
        <v>42</v>
      </c>
      <c r="B14" s="28" t="s">
        <v>78</v>
      </c>
      <c r="C14" s="28" t="s">
        <v>30</v>
      </c>
      <c r="D14" s="28" t="s">
        <v>79</v>
      </c>
      <c r="E14" s="12">
        <v>1</v>
      </c>
      <c r="F14" s="28" t="s">
        <v>80</v>
      </c>
      <c r="G14" s="28" t="s">
        <v>46</v>
      </c>
      <c r="H14" s="28" t="s">
        <v>81</v>
      </c>
      <c r="I14" s="12">
        <v>72.5</v>
      </c>
      <c r="J14" s="12"/>
      <c r="K14" s="12">
        <v>82.2</v>
      </c>
      <c r="L14" s="12">
        <v>77.35</v>
      </c>
      <c r="M14" s="12">
        <v>1</v>
      </c>
      <c r="N14" s="18" t="s">
        <v>82</v>
      </c>
      <c r="O14" s="19" t="s">
        <v>83</v>
      </c>
      <c r="P14" s="20"/>
    </row>
    <row r="15" ht="35" customHeight="1" spans="1:16">
      <c r="A15" s="28" t="s">
        <v>42</v>
      </c>
      <c r="B15" s="28" t="s">
        <v>84</v>
      </c>
      <c r="C15" s="28" t="s">
        <v>85</v>
      </c>
      <c r="D15" s="28" t="s">
        <v>86</v>
      </c>
      <c r="E15" s="12">
        <v>1</v>
      </c>
      <c r="F15" s="27" t="s">
        <v>87</v>
      </c>
      <c r="G15" s="27" t="s">
        <v>46</v>
      </c>
      <c r="H15" s="27" t="s">
        <v>88</v>
      </c>
      <c r="I15" s="11">
        <v>76.5</v>
      </c>
      <c r="J15" s="11"/>
      <c r="K15" s="11">
        <v>76</v>
      </c>
      <c r="L15" s="11">
        <f>I15*0.5+K15*0.5</f>
        <v>76.25</v>
      </c>
      <c r="M15" s="11">
        <v>2</v>
      </c>
      <c r="N15" s="21" t="s">
        <v>89</v>
      </c>
      <c r="O15" s="22" t="s">
        <v>90</v>
      </c>
      <c r="P15" s="11"/>
    </row>
  </sheetData>
  <autoFilter xmlns:etc="http://www.wps.cn/officeDocument/2017/etCustomData" ref="A4:P14" etc:filterBottomFollowUsedRange="0">
    <extLst/>
  </autoFilter>
  <mergeCells count="2">
    <mergeCell ref="A2:P2"/>
    <mergeCell ref="A3:B3"/>
  </mergeCells>
  <printOptions horizontalCentered="1"/>
  <pageMargins left="0.161111111111111" right="0.161111111111111" top="0.409027777777778" bottom="0.409027777777778" header="0.5" footer="0.10625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燚</cp:lastModifiedBy>
  <dcterms:created xsi:type="dcterms:W3CDTF">2025-05-22T13:14:00Z</dcterms:created>
  <dcterms:modified xsi:type="dcterms:W3CDTF">2025-06-04T08:55:39Z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69CD5CA394644577BF27A779FD7199D3_11</vt:lpwstr>
  </property>
  <property fmtid="{D5CDD505-2E9C-101B-9397-08002B2CF9AE}" pid="3" name="KSOProductBuildVer">
    <vt:lpwstr>2052-12.1.0.17827</vt:lpwstr>
  </property>
</Properties>
</file>