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'Sheet1'!$A$3:$N$87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<sst xmlns="http://schemas.openxmlformats.org/spreadsheetml/2006/main" count="552" uniqueCount="176">
  <si>
    <t>附件</t>
  </si>
  <si>
    <t>2023年利川市考试公开招聘事业单位人员考生测试成绩、总成绩及入围体检人员名单</t>
  </si>
  <si>
    <t>序号</t>
  </si>
  <si>
    <t>姓名</t>
  </si>
  <si>
    <t>性别</t>
  </si>
  <si>
    <t>招考单位名称</t>
  </si>
  <si>
    <t>报考职位</t>
  </si>
  <si>
    <t>职位代码</t>
  </si>
  <si>
    <t>职位招聘人数</t>
  </si>
  <si>
    <t>笔试成绩</t>
  </si>
  <si>
    <t>笔试折后成绩</t>
  </si>
  <si>
    <t>面试成绩</t>
  </si>
  <si>
    <t>面试折后成绩</t>
  </si>
  <si>
    <t>总成绩</t>
  </si>
  <si>
    <t>排名</t>
  </si>
  <si>
    <t>是否入围体检</t>
  </si>
  <si>
    <t>田玮玮</t>
  </si>
  <si>
    <t>女</t>
  </si>
  <si>
    <t>利川市东城街道综合执法中心</t>
  </si>
  <si>
    <t>街道综合管理岗</t>
  </si>
  <si>
    <t>14228002001001001</t>
  </si>
  <si>
    <t>1</t>
  </si>
  <si>
    <t>是</t>
  </si>
  <si>
    <t>朱迪</t>
  </si>
  <si>
    <t>2</t>
  </si>
  <si>
    <t>蒋攀</t>
  </si>
  <si>
    <t>男</t>
  </si>
  <si>
    <t>3</t>
  </si>
  <si>
    <t>肖涵</t>
  </si>
  <si>
    <t>法制审核人员</t>
  </si>
  <si>
    <t>14228002001001002</t>
  </si>
  <si>
    <t>何柳</t>
  </si>
  <si>
    <t>谭秋平</t>
  </si>
  <si>
    <t>瞿进美</t>
  </si>
  <si>
    <t>湖北利川苏马荡省级生态旅游示范区综合执法局</t>
  </si>
  <si>
    <t>综合执法岗</t>
  </si>
  <si>
    <t>14228002002001001</t>
  </si>
  <si>
    <t>何国祥</t>
  </si>
  <si>
    <t>周德山</t>
  </si>
  <si>
    <t>杨舒羽</t>
  </si>
  <si>
    <t>利川市信访网络投诉受理中心</t>
  </si>
  <si>
    <t>业务经办岗</t>
  </si>
  <si>
    <t>14228002003001001</t>
  </si>
  <si>
    <t>李琳钰</t>
  </si>
  <si>
    <t>冯懿</t>
  </si>
  <si>
    <t>邓璇</t>
  </si>
  <si>
    <t>利川市乡村振兴服务中心</t>
  </si>
  <si>
    <t>小额信贷业务岗</t>
  </si>
  <si>
    <t>14228002004001001</t>
  </si>
  <si>
    <t>向佳</t>
  </si>
  <si>
    <t>丁旭</t>
  </si>
  <si>
    <t>张鄂</t>
  </si>
  <si>
    <t>利川市交通运输综合执法大队</t>
  </si>
  <si>
    <t>交通运输综合执法二中队执法岗</t>
  </si>
  <si>
    <t>14228002005001001</t>
  </si>
  <si>
    <t>陈鑫</t>
  </si>
  <si>
    <t>冉艳琼</t>
  </si>
  <si>
    <t>周贤悦</t>
  </si>
  <si>
    <t>利川市社会救助局</t>
  </si>
  <si>
    <t>系统维护岗</t>
  </si>
  <si>
    <t>14228002006001001</t>
  </si>
  <si>
    <t>杨钧凯</t>
  </si>
  <si>
    <t>李锺辉</t>
  </si>
  <si>
    <t>向清玲</t>
  </si>
  <si>
    <t>利川市财政局南坪财政所</t>
  </si>
  <si>
    <t>财务会计岗</t>
  </si>
  <si>
    <t>14228002007001001</t>
  </si>
  <si>
    <t>张仪霏</t>
  </si>
  <si>
    <t>张小东</t>
  </si>
  <si>
    <t>杨迪</t>
  </si>
  <si>
    <t>利川市财政局毛坝财政所</t>
  </si>
  <si>
    <t>14228002007002001</t>
  </si>
  <si>
    <t>唐媛</t>
  </si>
  <si>
    <t>林雨</t>
  </si>
  <si>
    <t>缺考</t>
  </si>
  <si>
    <t>杨蜀</t>
  </si>
  <si>
    <t>利川市财政局忠路财政所</t>
  </si>
  <si>
    <t>14228002007003001</t>
  </si>
  <si>
    <t>朱娜连</t>
  </si>
  <si>
    <t>邵雪进</t>
  </si>
  <si>
    <t>周英</t>
  </si>
  <si>
    <t>利川市财政局沙溪财政所</t>
  </si>
  <si>
    <t>14228002007004001</t>
  </si>
  <si>
    <t>秦茜茜</t>
  </si>
  <si>
    <t>余靖</t>
  </si>
  <si>
    <t>牟磊</t>
  </si>
  <si>
    <t>利川市财政局文斗财政所</t>
  </si>
  <si>
    <t>综合管理岗</t>
  </si>
  <si>
    <t>14228002007005001</t>
  </si>
  <si>
    <t>向涵</t>
  </si>
  <si>
    <t>万丹</t>
  </si>
  <si>
    <t>向小琴</t>
  </si>
  <si>
    <t>利川市宗教服务中心</t>
  </si>
  <si>
    <t>14228002008001001</t>
  </si>
  <si>
    <t>蒋锐</t>
  </si>
  <si>
    <t>张家敏</t>
  </si>
  <si>
    <t>牟珩</t>
  </si>
  <si>
    <t>利川市残疾人综合服务中心</t>
  </si>
  <si>
    <t>14228002009001001</t>
  </si>
  <si>
    <t>马枢豪</t>
  </si>
  <si>
    <t>李林</t>
  </si>
  <si>
    <t>田丽君</t>
  </si>
  <si>
    <t>利川市自然资源和规划局毛坝国土资源所</t>
  </si>
  <si>
    <t>14228002010001001</t>
  </si>
  <si>
    <t>张静</t>
  </si>
  <si>
    <t>刘洋君</t>
  </si>
  <si>
    <t>黄埔</t>
  </si>
  <si>
    <t>利川市城市管理综合执法大队团堡执法中队</t>
  </si>
  <si>
    <t>14228002011001001</t>
  </si>
  <si>
    <t>全玉琼</t>
  </si>
  <si>
    <t>康柳</t>
  </si>
  <si>
    <t>程静</t>
  </si>
  <si>
    <t>利川市城市管理综合执法大队毛坝执法中队</t>
  </si>
  <si>
    <t>14228002011002001</t>
  </si>
  <si>
    <t>牟倩仪</t>
  </si>
  <si>
    <t>简承成</t>
  </si>
  <si>
    <t>邓舒月</t>
  </si>
  <si>
    <t>利川市城市管理综合执法大队南坪执法中队</t>
  </si>
  <si>
    <t>14228002011003001</t>
  </si>
  <si>
    <t>王俊</t>
  </si>
  <si>
    <t>覃诗怡</t>
  </si>
  <si>
    <t>杨锐</t>
  </si>
  <si>
    <t>利川市城市管理综合执法大队元堡执法中队</t>
  </si>
  <si>
    <t>14228002011004001</t>
  </si>
  <si>
    <t>江彦</t>
  </si>
  <si>
    <t>龚彬</t>
  </si>
  <si>
    <t>李佶珉</t>
  </si>
  <si>
    <t>利川市城市管理综合执法大队忠路执法中队</t>
  </si>
  <si>
    <t>14228002011005001</t>
  </si>
  <si>
    <t>杨剑巍</t>
  </si>
  <si>
    <t>刘钰婷</t>
  </si>
  <si>
    <t>黄星</t>
  </si>
  <si>
    <t>利川市招商服务中心</t>
  </si>
  <si>
    <t>招商促进岗</t>
  </si>
  <si>
    <t>14228002012001001</t>
  </si>
  <si>
    <t>李羡秋</t>
  </si>
  <si>
    <t>邹永东</t>
  </si>
  <si>
    <t>马婵娟</t>
  </si>
  <si>
    <t>利川市都亭街道综合执法中心</t>
  </si>
  <si>
    <t>14228002013001001</t>
  </si>
  <si>
    <t>李严</t>
  </si>
  <si>
    <t>刘晓铭</t>
  </si>
  <si>
    <t>王颖</t>
  </si>
  <si>
    <t>4</t>
  </si>
  <si>
    <t>张畑</t>
  </si>
  <si>
    <t>5</t>
  </si>
  <si>
    <t>黄钰桦</t>
  </si>
  <si>
    <t>6</t>
  </si>
  <si>
    <t>金平</t>
  </si>
  <si>
    <t>利川市农业综合执法大队</t>
  </si>
  <si>
    <t>农业综合执法管理岗</t>
  </si>
  <si>
    <t>14228002014001001</t>
  </si>
  <si>
    <t>张欢</t>
  </si>
  <si>
    <t>叶紫</t>
  </si>
  <si>
    <t>朱苗</t>
  </si>
  <si>
    <t>利川市医疗保障服务中心</t>
  </si>
  <si>
    <t>医保审核岗</t>
  </si>
  <si>
    <t>14228002015001001</t>
  </si>
  <si>
    <t>李余飞</t>
  </si>
  <si>
    <t>吴秋月</t>
  </si>
  <si>
    <t>成松</t>
  </si>
  <si>
    <t>利川市应急保障服务中心</t>
  </si>
  <si>
    <t>办公室综合岗</t>
  </si>
  <si>
    <t>14228002016001001</t>
  </si>
  <si>
    <t>尹涵</t>
  </si>
  <si>
    <t>康郁鑫</t>
  </si>
  <si>
    <t>刘艳玲</t>
  </si>
  <si>
    <t>14228002016001002</t>
  </si>
  <si>
    <t>袁玲</t>
  </si>
  <si>
    <t>李野</t>
  </si>
  <si>
    <t>高士杰</t>
  </si>
  <si>
    <t>利川市重点投资项目审计中心</t>
  </si>
  <si>
    <t>工程审计岗</t>
  </si>
  <si>
    <t>14228002017001001</t>
  </si>
  <si>
    <t>马徐锋</t>
  </si>
  <si>
    <t>周轻飏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</si>
</sst>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6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b/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50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40" applyNumberFormat="1" applyFont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 wrapText="1"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1" fillId="0" borderId="9" xfId="0" applyNumberFormat="1" applyFont="1" applyFill="1" applyBorder="1" applyAlignment="1" quotePrefix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176" fontId="53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110" zoomScaleNormal="110" zoomScaleSheetLayoutView="100" workbookViewId="0" topLeftCell="A1">
      <pane ySplit="3" topLeftCell="A4" activePane="bottomLeft" state="frozen"/>
      <selection pane="topLeft" activeCell="A1" sqref="A1"/>
      <selection pane="bottomLeft" activeCell="J84" sqref="J84"/>
    </sheetView>
  </sheetViews>
  <sheetFormatPr defaultColWidth="9.00390625" defaultRowHeight="14.25"/>
  <cols>
    <col min="1" max="1" width="4.375" style="0" customWidth="1"/>
    <col min="2" max="2" width="8.375" style="0" customWidth="1"/>
    <col min="3" max="3" width="4.875" style="4" customWidth="1"/>
    <col min="4" max="4" width="18.50390625" style="5" customWidth="1"/>
    <col min="5" max="5" width="16.125" style="5" customWidth="1"/>
    <col min="6" max="6" width="16.75390625" style="0" customWidth="1"/>
    <col min="7" max="7" width="5.375" style="6" customWidth="1"/>
    <col min="8" max="8" width="8.00390625" style="6" customWidth="1"/>
    <col min="9" max="9" width="7.875" style="5" customWidth="1"/>
    <col min="10" max="10" width="8.125" style="7" customWidth="1"/>
    <col min="11" max="11" width="7.375" style="8" customWidth="1"/>
    <col min="12" max="12" width="8.25390625" style="5" customWidth="1"/>
    <col min="13" max="13" width="4.75390625" style="9" customWidth="1"/>
    <col min="14" max="14" width="6.125" style="10" customWidth="1"/>
  </cols>
  <sheetData>
    <row r="1" spans="1:10" ht="18" customHeight="1">
      <c r="A1" s="11" t="s">
        <v>0</v>
      </c>
      <c r="B1" s="11"/>
      <c r="C1" s="12"/>
      <c r="F1" s="11"/>
      <c r="G1" s="13"/>
      <c r="H1" s="13"/>
      <c r="J1" s="22"/>
    </row>
    <row r="2" spans="1:14" ht="51.75" customHeight="1">
      <c r="A2" s="36" t="s">
        <v>1</v>
      </c>
      <c r="B2" s="36"/>
      <c r="C2" s="36"/>
      <c r="D2" s="36"/>
      <c r="E2" s="36"/>
      <c r="F2" s="36"/>
      <c r="G2" s="36"/>
      <c r="H2" s="36"/>
      <c r="I2" s="37"/>
      <c r="J2" s="38"/>
      <c r="K2" s="39"/>
      <c r="L2" s="37"/>
      <c r="M2" s="37"/>
      <c r="N2" s="37"/>
    </row>
    <row r="3" spans="1:14" s="1" customFormat="1" ht="40.5" customHeight="1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6" t="s">
        <v>10</v>
      </c>
      <c r="J3" s="23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s="2" customFormat="1" ht="27.75" customHeight="1">
      <c r="A4" s="17">
        <v>1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7">
        <v>1</v>
      </c>
      <c r="H4" s="18">
        <v>71.5566666666667</v>
      </c>
      <c r="I4" s="24">
        <f aca="true" t="shared" si="0" ref="I4:I44">H4*0.4</f>
        <v>28.62266666666668</v>
      </c>
      <c r="J4" s="25">
        <v>85.6</v>
      </c>
      <c r="K4" s="25">
        <f aca="true" t="shared" si="1" ref="K4:K44">J4*0.6</f>
        <v>51.35999999999999</v>
      </c>
      <c r="L4" s="24">
        <f aca="true" t="shared" si="2" ref="L4:L44">I4+K4</f>
        <v>79.98266666666667</v>
      </c>
      <c r="M4" s="26" t="s">
        <v>21</v>
      </c>
      <c r="N4" s="27" t="s">
        <v>22</v>
      </c>
    </row>
    <row r="5" spans="1:14" s="2" customFormat="1" ht="27.75" customHeight="1">
      <c r="A5" s="19">
        <v>2</v>
      </c>
      <c r="B5" s="17" t="s">
        <v>23</v>
      </c>
      <c r="C5" s="20" t="s">
        <v>17</v>
      </c>
      <c r="D5" s="17" t="s">
        <v>18</v>
      </c>
      <c r="E5" s="17" t="s">
        <v>19</v>
      </c>
      <c r="F5" s="17" t="s">
        <v>20</v>
      </c>
      <c r="G5" s="21">
        <v>1</v>
      </c>
      <c r="H5" s="18">
        <v>67.9366666666667</v>
      </c>
      <c r="I5" s="24">
        <f t="shared" si="0"/>
        <v>27.17466666666668</v>
      </c>
      <c r="J5" s="28">
        <v>86.06</v>
      </c>
      <c r="K5" s="25">
        <f t="shared" si="1"/>
        <v>51.636</v>
      </c>
      <c r="L5" s="24">
        <f t="shared" si="2"/>
        <v>78.81066666666669</v>
      </c>
      <c r="M5" s="26" t="s">
        <v>24</v>
      </c>
      <c r="N5" s="27"/>
    </row>
    <row r="6" spans="1:14" s="2" customFormat="1" ht="27.75" customHeight="1">
      <c r="A6" s="17">
        <v>3</v>
      </c>
      <c r="B6" s="17" t="s">
        <v>25</v>
      </c>
      <c r="C6" s="20" t="s">
        <v>26</v>
      </c>
      <c r="D6" s="17" t="s">
        <v>18</v>
      </c>
      <c r="E6" s="17" t="s">
        <v>19</v>
      </c>
      <c r="F6" s="17" t="s">
        <v>20</v>
      </c>
      <c r="G6" s="21">
        <v>1</v>
      </c>
      <c r="H6" s="18">
        <v>68.3</v>
      </c>
      <c r="I6" s="24">
        <f t="shared" si="0"/>
        <v>27.32</v>
      </c>
      <c r="J6" s="28">
        <v>80</v>
      </c>
      <c r="K6" s="25">
        <f t="shared" si="1"/>
        <v>48</v>
      </c>
      <c r="L6" s="24">
        <f t="shared" si="2"/>
        <v>75.32</v>
      </c>
      <c r="M6" s="26" t="s">
        <v>27</v>
      </c>
      <c r="N6" s="27"/>
    </row>
    <row r="7" spans="1:14" s="2" customFormat="1" ht="27.75" customHeight="1">
      <c r="A7" s="19">
        <v>4</v>
      </c>
      <c r="B7" s="17" t="s">
        <v>28</v>
      </c>
      <c r="C7" s="17" t="s">
        <v>26</v>
      </c>
      <c r="D7" s="17" t="s">
        <v>18</v>
      </c>
      <c r="E7" s="17" t="s">
        <v>29</v>
      </c>
      <c r="F7" s="17" t="s">
        <v>30</v>
      </c>
      <c r="G7" s="17">
        <v>1</v>
      </c>
      <c r="H7" s="18">
        <v>58.5566666666667</v>
      </c>
      <c r="I7" s="24">
        <f t="shared" si="0"/>
        <v>23.422666666666682</v>
      </c>
      <c r="J7" s="28">
        <v>79.8</v>
      </c>
      <c r="K7" s="25">
        <f t="shared" si="1"/>
        <v>47.879999999999995</v>
      </c>
      <c r="L7" s="24">
        <f t="shared" si="2"/>
        <v>71.30266666666668</v>
      </c>
      <c r="M7" s="26" t="s">
        <v>21</v>
      </c>
      <c r="N7" s="27" t="s">
        <v>22</v>
      </c>
    </row>
    <row r="8" spans="1:14" s="2" customFormat="1" ht="27.75" customHeight="1">
      <c r="A8" s="17">
        <v>5</v>
      </c>
      <c r="B8" s="17" t="s">
        <v>31</v>
      </c>
      <c r="C8" s="17" t="s">
        <v>17</v>
      </c>
      <c r="D8" s="17" t="s">
        <v>18</v>
      </c>
      <c r="E8" s="17" t="s">
        <v>29</v>
      </c>
      <c r="F8" s="17" t="s">
        <v>30</v>
      </c>
      <c r="G8" s="17">
        <v>1</v>
      </c>
      <c r="H8" s="18">
        <v>57.2966666666667</v>
      </c>
      <c r="I8" s="24">
        <f t="shared" si="0"/>
        <v>22.91866666666668</v>
      </c>
      <c r="J8" s="28">
        <v>78.8</v>
      </c>
      <c r="K8" s="25">
        <f t="shared" si="1"/>
        <v>47.279999999999994</v>
      </c>
      <c r="L8" s="24">
        <f t="shared" si="2"/>
        <v>70.19866666666667</v>
      </c>
      <c r="M8" s="26" t="s">
        <v>24</v>
      </c>
      <c r="N8" s="27"/>
    </row>
    <row r="9" spans="1:14" s="2" customFormat="1" ht="27.75" customHeight="1">
      <c r="A9" s="19">
        <v>6</v>
      </c>
      <c r="B9" s="17" t="s">
        <v>32</v>
      </c>
      <c r="C9" s="17" t="s">
        <v>17</v>
      </c>
      <c r="D9" s="17" t="s">
        <v>18</v>
      </c>
      <c r="E9" s="17" t="s">
        <v>29</v>
      </c>
      <c r="F9" s="17" t="s">
        <v>30</v>
      </c>
      <c r="G9" s="17">
        <v>1</v>
      </c>
      <c r="H9" s="18">
        <v>56.71</v>
      </c>
      <c r="I9" s="24">
        <f t="shared" si="0"/>
        <v>22.684</v>
      </c>
      <c r="J9" s="28">
        <v>78.2</v>
      </c>
      <c r="K9" s="25">
        <f t="shared" si="1"/>
        <v>46.92</v>
      </c>
      <c r="L9" s="24">
        <f t="shared" si="2"/>
        <v>69.604</v>
      </c>
      <c r="M9" s="26" t="s">
        <v>27</v>
      </c>
      <c r="N9" s="27"/>
    </row>
    <row r="10" spans="1:14" s="2" customFormat="1" ht="27.75" customHeight="1">
      <c r="A10" s="17">
        <v>7</v>
      </c>
      <c r="B10" s="17" t="s">
        <v>33</v>
      </c>
      <c r="C10" s="17" t="s">
        <v>26</v>
      </c>
      <c r="D10" s="17" t="s">
        <v>34</v>
      </c>
      <c r="E10" s="17" t="s">
        <v>35</v>
      </c>
      <c r="F10" s="17" t="s">
        <v>36</v>
      </c>
      <c r="G10" s="17">
        <v>1</v>
      </c>
      <c r="H10" s="18">
        <v>62.4733333333333</v>
      </c>
      <c r="I10" s="24">
        <f t="shared" si="0"/>
        <v>24.98933333333332</v>
      </c>
      <c r="J10" s="28">
        <v>88.52</v>
      </c>
      <c r="K10" s="25">
        <f t="shared" si="1"/>
        <v>53.111999999999995</v>
      </c>
      <c r="L10" s="24">
        <f t="shared" si="2"/>
        <v>78.10133333333332</v>
      </c>
      <c r="M10" s="26" t="s">
        <v>21</v>
      </c>
      <c r="N10" s="27" t="s">
        <v>22</v>
      </c>
    </row>
    <row r="11" spans="1:14" s="2" customFormat="1" ht="27.75" customHeight="1">
      <c r="A11" s="19">
        <v>8</v>
      </c>
      <c r="B11" s="17" t="s">
        <v>37</v>
      </c>
      <c r="C11" s="17" t="s">
        <v>26</v>
      </c>
      <c r="D11" s="17" t="s">
        <v>34</v>
      </c>
      <c r="E11" s="17" t="s">
        <v>35</v>
      </c>
      <c r="F11" s="17" t="s">
        <v>36</v>
      </c>
      <c r="G11" s="17">
        <v>1</v>
      </c>
      <c r="H11" s="18">
        <v>58.2</v>
      </c>
      <c r="I11" s="24">
        <f t="shared" si="0"/>
        <v>23.28</v>
      </c>
      <c r="J11" s="28">
        <v>84.72</v>
      </c>
      <c r="K11" s="25">
        <f t="shared" si="1"/>
        <v>50.832</v>
      </c>
      <c r="L11" s="24">
        <f t="shared" si="2"/>
        <v>74.112</v>
      </c>
      <c r="M11" s="26" t="s">
        <v>24</v>
      </c>
      <c r="N11" s="27"/>
    </row>
    <row r="12" spans="1:14" s="2" customFormat="1" ht="27.75" customHeight="1">
      <c r="A12" s="17">
        <v>9</v>
      </c>
      <c r="B12" s="17" t="s">
        <v>38</v>
      </c>
      <c r="C12" s="17" t="s">
        <v>26</v>
      </c>
      <c r="D12" s="17" t="s">
        <v>34</v>
      </c>
      <c r="E12" s="17" t="s">
        <v>35</v>
      </c>
      <c r="F12" s="17" t="s">
        <v>36</v>
      </c>
      <c r="G12" s="17">
        <v>1</v>
      </c>
      <c r="H12" s="18">
        <v>58.6033333333333</v>
      </c>
      <c r="I12" s="24">
        <f t="shared" si="0"/>
        <v>23.441333333333322</v>
      </c>
      <c r="J12" s="28">
        <v>84</v>
      </c>
      <c r="K12" s="25">
        <f t="shared" si="1"/>
        <v>50.4</v>
      </c>
      <c r="L12" s="24">
        <f t="shared" si="2"/>
        <v>73.84133333333332</v>
      </c>
      <c r="M12" s="26" t="s">
        <v>27</v>
      </c>
      <c r="N12" s="27"/>
    </row>
    <row r="13" spans="1:14" s="2" customFormat="1" ht="27.75" customHeight="1">
      <c r="A13" s="17">
        <v>10</v>
      </c>
      <c r="B13" s="17" t="s">
        <v>39</v>
      </c>
      <c r="C13" s="17" t="s">
        <v>17</v>
      </c>
      <c r="D13" s="17" t="s">
        <v>40</v>
      </c>
      <c r="E13" s="17" t="s">
        <v>41</v>
      </c>
      <c r="F13" s="17" t="s">
        <v>42</v>
      </c>
      <c r="G13" s="17">
        <v>1</v>
      </c>
      <c r="H13" s="18">
        <v>59.9133333333333</v>
      </c>
      <c r="I13" s="24">
        <f t="shared" si="0"/>
        <v>23.96533333333332</v>
      </c>
      <c r="J13" s="28">
        <v>81.4</v>
      </c>
      <c r="K13" s="25">
        <f t="shared" si="1"/>
        <v>48.84</v>
      </c>
      <c r="L13" s="24">
        <f t="shared" si="2"/>
        <v>72.80533333333332</v>
      </c>
      <c r="M13" s="26" t="s">
        <v>21</v>
      </c>
      <c r="N13" s="27" t="s">
        <v>22</v>
      </c>
    </row>
    <row r="14" spans="1:14" s="2" customFormat="1" ht="27.75" customHeight="1">
      <c r="A14" s="17">
        <v>11</v>
      </c>
      <c r="B14" s="17" t="s">
        <v>43</v>
      </c>
      <c r="C14" s="17" t="s">
        <v>17</v>
      </c>
      <c r="D14" s="17" t="s">
        <v>40</v>
      </c>
      <c r="E14" s="17" t="s">
        <v>41</v>
      </c>
      <c r="F14" s="17" t="s">
        <v>42</v>
      </c>
      <c r="G14" s="17">
        <v>1</v>
      </c>
      <c r="H14" s="18">
        <v>61.08</v>
      </c>
      <c r="I14" s="24">
        <f t="shared" si="0"/>
        <v>24.432000000000002</v>
      </c>
      <c r="J14" s="28">
        <v>79.8</v>
      </c>
      <c r="K14" s="25">
        <f t="shared" si="1"/>
        <v>47.879999999999995</v>
      </c>
      <c r="L14" s="24">
        <f t="shared" si="2"/>
        <v>72.312</v>
      </c>
      <c r="M14" s="26" t="s">
        <v>24</v>
      </c>
      <c r="N14" s="27"/>
    </row>
    <row r="15" spans="1:14" s="2" customFormat="1" ht="27.75" customHeight="1">
      <c r="A15" s="17">
        <v>12</v>
      </c>
      <c r="B15" s="17" t="s">
        <v>44</v>
      </c>
      <c r="C15" s="17" t="s">
        <v>17</v>
      </c>
      <c r="D15" s="17" t="s">
        <v>40</v>
      </c>
      <c r="E15" s="17" t="s">
        <v>41</v>
      </c>
      <c r="F15" s="17" t="s">
        <v>42</v>
      </c>
      <c r="G15" s="17">
        <v>1</v>
      </c>
      <c r="H15" s="18">
        <v>61.5333333333333</v>
      </c>
      <c r="I15" s="24">
        <f t="shared" si="0"/>
        <v>24.613333333333323</v>
      </c>
      <c r="J15" s="28">
        <v>79.2</v>
      </c>
      <c r="K15" s="25">
        <f t="shared" si="1"/>
        <v>47.52</v>
      </c>
      <c r="L15" s="24">
        <f t="shared" si="2"/>
        <v>72.13333333333333</v>
      </c>
      <c r="M15" s="26" t="s">
        <v>27</v>
      </c>
      <c r="N15" s="27"/>
    </row>
    <row r="16" spans="1:14" s="2" customFormat="1" ht="27.75" customHeight="1">
      <c r="A16" s="17">
        <v>13</v>
      </c>
      <c r="B16" s="17" t="s">
        <v>45</v>
      </c>
      <c r="C16" s="17" t="s">
        <v>17</v>
      </c>
      <c r="D16" s="17" t="s">
        <v>46</v>
      </c>
      <c r="E16" s="17" t="s">
        <v>47</v>
      </c>
      <c r="F16" s="35" t="s">
        <v>48</v>
      </c>
      <c r="G16" s="17">
        <v>1</v>
      </c>
      <c r="H16" s="18">
        <v>73.18</v>
      </c>
      <c r="I16" s="24">
        <f t="shared" si="0"/>
        <v>29.272000000000006</v>
      </c>
      <c r="J16" s="28">
        <v>82.4</v>
      </c>
      <c r="K16" s="25">
        <f t="shared" si="1"/>
        <v>49.440000000000005</v>
      </c>
      <c r="L16" s="24">
        <f t="shared" si="2"/>
        <v>78.71200000000002</v>
      </c>
      <c r="M16" s="26" t="s">
        <v>21</v>
      </c>
      <c r="N16" s="27" t="s">
        <v>22</v>
      </c>
    </row>
    <row r="17" spans="1:14" s="2" customFormat="1" ht="27.75" customHeight="1">
      <c r="A17" s="17">
        <v>14</v>
      </c>
      <c r="B17" s="17" t="s">
        <v>49</v>
      </c>
      <c r="C17" s="17" t="s">
        <v>17</v>
      </c>
      <c r="D17" s="17" t="s">
        <v>46</v>
      </c>
      <c r="E17" s="17" t="s">
        <v>47</v>
      </c>
      <c r="F17" s="17" t="s">
        <v>48</v>
      </c>
      <c r="G17" s="17">
        <v>1</v>
      </c>
      <c r="H17" s="18">
        <v>70.0333333333333</v>
      </c>
      <c r="I17" s="24">
        <f t="shared" si="0"/>
        <v>28.01333333333332</v>
      </c>
      <c r="J17" s="28">
        <v>83.4</v>
      </c>
      <c r="K17" s="25">
        <f t="shared" si="1"/>
        <v>50.04</v>
      </c>
      <c r="L17" s="24">
        <f t="shared" si="2"/>
        <v>78.05333333333331</v>
      </c>
      <c r="M17" s="26" t="s">
        <v>24</v>
      </c>
      <c r="N17" s="27"/>
    </row>
    <row r="18" spans="1:14" s="2" customFormat="1" ht="27.75" customHeight="1">
      <c r="A18" s="17">
        <v>15</v>
      </c>
      <c r="B18" s="17" t="s">
        <v>50</v>
      </c>
      <c r="C18" s="17" t="s">
        <v>26</v>
      </c>
      <c r="D18" s="17" t="s">
        <v>46</v>
      </c>
      <c r="E18" s="17" t="s">
        <v>47</v>
      </c>
      <c r="F18" s="17" t="s">
        <v>48</v>
      </c>
      <c r="G18" s="17">
        <v>1</v>
      </c>
      <c r="H18" s="18">
        <v>69.1566666666667</v>
      </c>
      <c r="I18" s="24">
        <f t="shared" si="0"/>
        <v>27.66266666666668</v>
      </c>
      <c r="J18" s="28">
        <v>81.2</v>
      </c>
      <c r="K18" s="25">
        <f t="shared" si="1"/>
        <v>48.72</v>
      </c>
      <c r="L18" s="24">
        <f t="shared" si="2"/>
        <v>76.38266666666668</v>
      </c>
      <c r="M18" s="26" t="s">
        <v>27</v>
      </c>
      <c r="N18" s="27"/>
    </row>
    <row r="19" spans="1:14" s="2" customFormat="1" ht="27.75" customHeight="1">
      <c r="A19" s="17">
        <v>16</v>
      </c>
      <c r="B19" s="17" t="s">
        <v>51</v>
      </c>
      <c r="C19" s="17" t="s">
        <v>17</v>
      </c>
      <c r="D19" s="17" t="s">
        <v>52</v>
      </c>
      <c r="E19" s="17" t="s">
        <v>53</v>
      </c>
      <c r="F19" s="17" t="s">
        <v>54</v>
      </c>
      <c r="G19" s="17">
        <v>1</v>
      </c>
      <c r="H19" s="18">
        <v>67.4866666666667</v>
      </c>
      <c r="I19" s="24">
        <f t="shared" si="0"/>
        <v>26.994666666666678</v>
      </c>
      <c r="J19" s="28">
        <v>86.6</v>
      </c>
      <c r="K19" s="25">
        <f t="shared" si="1"/>
        <v>51.959999999999994</v>
      </c>
      <c r="L19" s="24">
        <f t="shared" si="2"/>
        <v>78.95466666666667</v>
      </c>
      <c r="M19" s="26" t="s">
        <v>21</v>
      </c>
      <c r="N19" s="27" t="s">
        <v>22</v>
      </c>
    </row>
    <row r="20" spans="1:14" s="2" customFormat="1" ht="27.75" customHeight="1">
      <c r="A20" s="17">
        <v>17</v>
      </c>
      <c r="B20" s="17" t="s">
        <v>55</v>
      </c>
      <c r="C20" s="17" t="s">
        <v>26</v>
      </c>
      <c r="D20" s="17" t="s">
        <v>52</v>
      </c>
      <c r="E20" s="17" t="s">
        <v>53</v>
      </c>
      <c r="F20" s="17" t="s">
        <v>54</v>
      </c>
      <c r="G20" s="17">
        <v>1</v>
      </c>
      <c r="H20" s="18">
        <v>68.84</v>
      </c>
      <c r="I20" s="24">
        <f t="shared" si="0"/>
        <v>27.536</v>
      </c>
      <c r="J20" s="28">
        <v>83.72</v>
      </c>
      <c r="K20" s="25">
        <f t="shared" si="1"/>
        <v>50.232</v>
      </c>
      <c r="L20" s="24">
        <f t="shared" si="2"/>
        <v>77.768</v>
      </c>
      <c r="M20" s="26" t="s">
        <v>24</v>
      </c>
      <c r="N20" s="27"/>
    </row>
    <row r="21" spans="1:14" s="2" customFormat="1" ht="27.75" customHeight="1">
      <c r="A21" s="17">
        <v>18</v>
      </c>
      <c r="B21" s="17" t="s">
        <v>56</v>
      </c>
      <c r="C21" s="17" t="s">
        <v>17</v>
      </c>
      <c r="D21" s="17" t="s">
        <v>52</v>
      </c>
      <c r="E21" s="17" t="s">
        <v>53</v>
      </c>
      <c r="F21" s="17" t="s">
        <v>54</v>
      </c>
      <c r="G21" s="17">
        <v>1</v>
      </c>
      <c r="H21" s="18">
        <v>67.8866666666667</v>
      </c>
      <c r="I21" s="24">
        <f t="shared" si="0"/>
        <v>27.15466666666668</v>
      </c>
      <c r="J21" s="28">
        <v>82.58</v>
      </c>
      <c r="K21" s="25">
        <f t="shared" si="1"/>
        <v>49.547999999999995</v>
      </c>
      <c r="L21" s="24">
        <f t="shared" si="2"/>
        <v>76.70266666666667</v>
      </c>
      <c r="M21" s="26" t="s">
        <v>27</v>
      </c>
      <c r="N21" s="27"/>
    </row>
    <row r="22" spans="1:14" s="2" customFormat="1" ht="27.75" customHeight="1">
      <c r="A22" s="17">
        <v>19</v>
      </c>
      <c r="B22" s="17" t="s">
        <v>57</v>
      </c>
      <c r="C22" s="17" t="s">
        <v>17</v>
      </c>
      <c r="D22" s="17" t="s">
        <v>58</v>
      </c>
      <c r="E22" s="17" t="s">
        <v>59</v>
      </c>
      <c r="F22" s="17" t="s">
        <v>60</v>
      </c>
      <c r="G22" s="17">
        <v>1</v>
      </c>
      <c r="H22" s="18">
        <v>65.1633333333333</v>
      </c>
      <c r="I22" s="24">
        <f t="shared" si="0"/>
        <v>26.06533333333332</v>
      </c>
      <c r="J22" s="28">
        <v>83.2</v>
      </c>
      <c r="K22" s="25">
        <f t="shared" si="1"/>
        <v>49.92</v>
      </c>
      <c r="L22" s="24">
        <f t="shared" si="2"/>
        <v>75.98533333333333</v>
      </c>
      <c r="M22" s="26" t="s">
        <v>21</v>
      </c>
      <c r="N22" s="27" t="s">
        <v>22</v>
      </c>
    </row>
    <row r="23" spans="1:14" s="2" customFormat="1" ht="27.75" customHeight="1">
      <c r="A23" s="17">
        <v>20</v>
      </c>
      <c r="B23" s="17" t="s">
        <v>61</v>
      </c>
      <c r="C23" s="17" t="s">
        <v>26</v>
      </c>
      <c r="D23" s="17" t="s">
        <v>58</v>
      </c>
      <c r="E23" s="17" t="s">
        <v>59</v>
      </c>
      <c r="F23" s="17" t="s">
        <v>60</v>
      </c>
      <c r="G23" s="17">
        <v>1</v>
      </c>
      <c r="H23" s="18">
        <v>62.9033333333333</v>
      </c>
      <c r="I23" s="24">
        <f t="shared" si="0"/>
        <v>25.16133333333332</v>
      </c>
      <c r="J23" s="28">
        <v>78.9</v>
      </c>
      <c r="K23" s="25">
        <f t="shared" si="1"/>
        <v>47.34</v>
      </c>
      <c r="L23" s="24">
        <f t="shared" si="2"/>
        <v>72.50133333333332</v>
      </c>
      <c r="M23" s="26" t="s">
        <v>24</v>
      </c>
      <c r="N23" s="27"/>
    </row>
    <row r="24" spans="1:14" s="3" customFormat="1" ht="27.75" customHeight="1">
      <c r="A24" s="17">
        <v>21</v>
      </c>
      <c r="B24" s="17" t="s">
        <v>62</v>
      </c>
      <c r="C24" s="17" t="s">
        <v>26</v>
      </c>
      <c r="D24" s="17" t="s">
        <v>58</v>
      </c>
      <c r="E24" s="17" t="s">
        <v>59</v>
      </c>
      <c r="F24" s="17" t="s">
        <v>60</v>
      </c>
      <c r="G24" s="17">
        <v>1</v>
      </c>
      <c r="H24" s="18">
        <v>62.5566666666667</v>
      </c>
      <c r="I24" s="24">
        <f t="shared" si="0"/>
        <v>25.02266666666668</v>
      </c>
      <c r="J24" s="28">
        <v>76.2</v>
      </c>
      <c r="K24" s="25">
        <f t="shared" si="1"/>
        <v>45.72</v>
      </c>
      <c r="L24" s="24">
        <f t="shared" si="2"/>
        <v>70.74266666666668</v>
      </c>
      <c r="M24" s="26" t="s">
        <v>27</v>
      </c>
      <c r="N24" s="27"/>
    </row>
    <row r="25" spans="1:14" s="2" customFormat="1" ht="27.75" customHeight="1">
      <c r="A25" s="17">
        <v>22</v>
      </c>
      <c r="B25" s="17" t="s">
        <v>63</v>
      </c>
      <c r="C25" s="17" t="s">
        <v>17</v>
      </c>
      <c r="D25" s="17" t="s">
        <v>64</v>
      </c>
      <c r="E25" s="17" t="s">
        <v>65</v>
      </c>
      <c r="F25" s="17" t="s">
        <v>66</v>
      </c>
      <c r="G25" s="17">
        <v>1</v>
      </c>
      <c r="H25" s="18">
        <v>67.6566666666667</v>
      </c>
      <c r="I25" s="24">
        <f t="shared" si="0"/>
        <v>27.06266666666668</v>
      </c>
      <c r="J25" s="28">
        <v>85.8</v>
      </c>
      <c r="K25" s="25">
        <f t="shared" si="1"/>
        <v>51.48</v>
      </c>
      <c r="L25" s="24">
        <f t="shared" si="2"/>
        <v>78.54266666666668</v>
      </c>
      <c r="M25" s="26" t="s">
        <v>21</v>
      </c>
      <c r="N25" s="27" t="s">
        <v>22</v>
      </c>
    </row>
    <row r="26" spans="1:14" s="2" customFormat="1" ht="27.75" customHeight="1">
      <c r="A26" s="17">
        <v>23</v>
      </c>
      <c r="B26" s="17" t="s">
        <v>67</v>
      </c>
      <c r="C26" s="17" t="s">
        <v>17</v>
      </c>
      <c r="D26" s="17" t="s">
        <v>64</v>
      </c>
      <c r="E26" s="17" t="s">
        <v>65</v>
      </c>
      <c r="F26" s="17" t="s">
        <v>66</v>
      </c>
      <c r="G26" s="17">
        <v>1</v>
      </c>
      <c r="H26" s="18">
        <v>65.8566666666667</v>
      </c>
      <c r="I26" s="24">
        <f t="shared" si="0"/>
        <v>26.34266666666668</v>
      </c>
      <c r="J26" s="28">
        <v>83.8</v>
      </c>
      <c r="K26" s="25">
        <f t="shared" si="1"/>
        <v>50.279999999999994</v>
      </c>
      <c r="L26" s="24">
        <f t="shared" si="2"/>
        <v>76.62266666666667</v>
      </c>
      <c r="M26" s="26" t="s">
        <v>24</v>
      </c>
      <c r="N26" s="27"/>
    </row>
    <row r="27" spans="1:14" s="2" customFormat="1" ht="27.75" customHeight="1">
      <c r="A27" s="17">
        <v>24</v>
      </c>
      <c r="B27" s="17" t="s">
        <v>68</v>
      </c>
      <c r="C27" s="17" t="s">
        <v>26</v>
      </c>
      <c r="D27" s="17" t="s">
        <v>64</v>
      </c>
      <c r="E27" s="17" t="s">
        <v>65</v>
      </c>
      <c r="F27" s="17" t="s">
        <v>66</v>
      </c>
      <c r="G27" s="17">
        <v>1</v>
      </c>
      <c r="H27" s="18">
        <v>69.07</v>
      </c>
      <c r="I27" s="24">
        <f t="shared" si="0"/>
        <v>27.628</v>
      </c>
      <c r="J27" s="28">
        <v>81.4</v>
      </c>
      <c r="K27" s="25">
        <f t="shared" si="1"/>
        <v>48.84</v>
      </c>
      <c r="L27" s="24">
        <f t="shared" si="2"/>
        <v>76.468</v>
      </c>
      <c r="M27" s="26" t="s">
        <v>27</v>
      </c>
      <c r="N27" s="27"/>
    </row>
    <row r="28" spans="1:14" s="2" customFormat="1" ht="27.75" customHeight="1">
      <c r="A28" s="17">
        <v>25</v>
      </c>
      <c r="B28" s="17" t="s">
        <v>69</v>
      </c>
      <c r="C28" s="17" t="s">
        <v>17</v>
      </c>
      <c r="D28" s="17" t="s">
        <v>70</v>
      </c>
      <c r="E28" s="17" t="s">
        <v>65</v>
      </c>
      <c r="F28" s="17" t="s">
        <v>71</v>
      </c>
      <c r="G28" s="17">
        <v>1</v>
      </c>
      <c r="H28" s="18">
        <v>70.19</v>
      </c>
      <c r="I28" s="24">
        <f t="shared" si="0"/>
        <v>28.076</v>
      </c>
      <c r="J28" s="28">
        <v>83.8</v>
      </c>
      <c r="K28" s="25">
        <f t="shared" si="1"/>
        <v>50.279999999999994</v>
      </c>
      <c r="L28" s="24">
        <f t="shared" si="2"/>
        <v>78.356</v>
      </c>
      <c r="M28" s="26" t="s">
        <v>21</v>
      </c>
      <c r="N28" s="27" t="s">
        <v>22</v>
      </c>
    </row>
    <row r="29" spans="1:14" s="2" customFormat="1" ht="27.75" customHeight="1">
      <c r="A29" s="17">
        <v>26</v>
      </c>
      <c r="B29" s="17" t="s">
        <v>72</v>
      </c>
      <c r="C29" s="17" t="s">
        <v>17</v>
      </c>
      <c r="D29" s="17" t="s">
        <v>70</v>
      </c>
      <c r="E29" s="17" t="s">
        <v>65</v>
      </c>
      <c r="F29" s="17" t="s">
        <v>71</v>
      </c>
      <c r="G29" s="17">
        <v>1</v>
      </c>
      <c r="H29" s="18">
        <v>68.5066666666667</v>
      </c>
      <c r="I29" s="24">
        <f t="shared" si="0"/>
        <v>27.402666666666683</v>
      </c>
      <c r="J29" s="28">
        <v>77.4</v>
      </c>
      <c r="K29" s="25">
        <f t="shared" si="1"/>
        <v>46.440000000000005</v>
      </c>
      <c r="L29" s="24">
        <f t="shared" si="2"/>
        <v>73.84266666666669</v>
      </c>
      <c r="M29" s="26" t="s">
        <v>24</v>
      </c>
      <c r="N29" s="27"/>
    </row>
    <row r="30" spans="1:14" s="2" customFormat="1" ht="27.75" customHeight="1">
      <c r="A30" s="17">
        <v>27</v>
      </c>
      <c r="B30" s="17" t="s">
        <v>73</v>
      </c>
      <c r="C30" s="17" t="s">
        <v>17</v>
      </c>
      <c r="D30" s="17" t="s">
        <v>70</v>
      </c>
      <c r="E30" s="17" t="s">
        <v>65</v>
      </c>
      <c r="F30" s="17" t="s">
        <v>71</v>
      </c>
      <c r="G30" s="17">
        <v>1</v>
      </c>
      <c r="H30" s="18">
        <v>64.11</v>
      </c>
      <c r="I30" s="24">
        <f t="shared" si="0"/>
        <v>25.644000000000002</v>
      </c>
      <c r="J30" s="29">
        <v>0</v>
      </c>
      <c r="K30" s="25">
        <f t="shared" si="1"/>
        <v>0</v>
      </c>
      <c r="L30" s="24">
        <f t="shared" si="2"/>
        <v>25.644000000000002</v>
      </c>
      <c r="M30" s="26" t="s">
        <v>27</v>
      </c>
      <c r="N30" s="27" t="s">
        <v>74</v>
      </c>
    </row>
    <row r="31" spans="1:14" s="3" customFormat="1" ht="27.75" customHeight="1">
      <c r="A31" s="17">
        <v>28</v>
      </c>
      <c r="B31" s="17" t="s">
        <v>75</v>
      </c>
      <c r="C31" s="17" t="s">
        <v>17</v>
      </c>
      <c r="D31" s="17" t="s">
        <v>76</v>
      </c>
      <c r="E31" s="17" t="s">
        <v>65</v>
      </c>
      <c r="F31" s="17" t="s">
        <v>77</v>
      </c>
      <c r="G31" s="17">
        <v>1</v>
      </c>
      <c r="H31" s="18">
        <v>69.2333333333333</v>
      </c>
      <c r="I31" s="24">
        <f t="shared" si="0"/>
        <v>27.693333333333324</v>
      </c>
      <c r="J31" s="28">
        <v>84.4</v>
      </c>
      <c r="K31" s="25">
        <f t="shared" si="1"/>
        <v>50.64</v>
      </c>
      <c r="L31" s="24">
        <f t="shared" si="2"/>
        <v>78.33333333333333</v>
      </c>
      <c r="M31" s="26" t="s">
        <v>21</v>
      </c>
      <c r="N31" s="27" t="s">
        <v>22</v>
      </c>
    </row>
    <row r="32" spans="1:14" s="2" customFormat="1" ht="27.75" customHeight="1">
      <c r="A32" s="17">
        <v>29</v>
      </c>
      <c r="B32" s="17" t="s">
        <v>78</v>
      </c>
      <c r="C32" s="17" t="s">
        <v>17</v>
      </c>
      <c r="D32" s="17" t="s">
        <v>76</v>
      </c>
      <c r="E32" s="17" t="s">
        <v>65</v>
      </c>
      <c r="F32" s="17" t="s">
        <v>77</v>
      </c>
      <c r="G32" s="17">
        <v>1</v>
      </c>
      <c r="H32" s="18">
        <v>65.4466666666667</v>
      </c>
      <c r="I32" s="24">
        <f t="shared" si="0"/>
        <v>26.178666666666683</v>
      </c>
      <c r="J32" s="28">
        <v>79.2</v>
      </c>
      <c r="K32" s="25">
        <f t="shared" si="1"/>
        <v>47.52</v>
      </c>
      <c r="L32" s="24">
        <f t="shared" si="2"/>
        <v>73.69866666666668</v>
      </c>
      <c r="M32" s="26" t="s">
        <v>24</v>
      </c>
      <c r="N32" s="27"/>
    </row>
    <row r="33" spans="1:14" s="2" customFormat="1" ht="27.75" customHeight="1">
      <c r="A33" s="17">
        <v>30</v>
      </c>
      <c r="B33" s="17" t="s">
        <v>79</v>
      </c>
      <c r="C33" s="17" t="s">
        <v>17</v>
      </c>
      <c r="D33" s="17" t="s">
        <v>76</v>
      </c>
      <c r="E33" s="17" t="s">
        <v>65</v>
      </c>
      <c r="F33" s="17" t="s">
        <v>77</v>
      </c>
      <c r="G33" s="17">
        <v>1</v>
      </c>
      <c r="H33" s="18">
        <v>66.6266666666667</v>
      </c>
      <c r="I33" s="24">
        <f t="shared" si="0"/>
        <v>26.65066666666668</v>
      </c>
      <c r="J33" s="28">
        <v>77.4</v>
      </c>
      <c r="K33" s="25">
        <f t="shared" si="1"/>
        <v>46.440000000000005</v>
      </c>
      <c r="L33" s="24">
        <f t="shared" si="2"/>
        <v>73.09066666666669</v>
      </c>
      <c r="M33" s="26" t="s">
        <v>27</v>
      </c>
      <c r="N33" s="27"/>
    </row>
    <row r="34" spans="1:14" s="2" customFormat="1" ht="27.75" customHeight="1">
      <c r="A34" s="17">
        <v>31</v>
      </c>
      <c r="B34" s="17" t="s">
        <v>80</v>
      </c>
      <c r="C34" s="17" t="s">
        <v>17</v>
      </c>
      <c r="D34" s="17" t="s">
        <v>81</v>
      </c>
      <c r="E34" s="17" t="s">
        <v>65</v>
      </c>
      <c r="F34" s="17" t="s">
        <v>82</v>
      </c>
      <c r="G34" s="17">
        <v>1</v>
      </c>
      <c r="H34" s="18">
        <v>64.3866666666667</v>
      </c>
      <c r="I34" s="24">
        <f t="shared" si="0"/>
        <v>25.75466666666668</v>
      </c>
      <c r="J34" s="28">
        <v>80.4</v>
      </c>
      <c r="K34" s="25">
        <f t="shared" si="1"/>
        <v>48.24</v>
      </c>
      <c r="L34" s="24">
        <f t="shared" si="2"/>
        <v>73.99466666666669</v>
      </c>
      <c r="M34" s="26" t="s">
        <v>21</v>
      </c>
      <c r="N34" s="27" t="s">
        <v>22</v>
      </c>
    </row>
    <row r="35" spans="1:14" s="2" customFormat="1" ht="27.75" customHeight="1">
      <c r="A35" s="17">
        <v>32</v>
      </c>
      <c r="B35" s="17" t="s">
        <v>83</v>
      </c>
      <c r="C35" s="17" t="s">
        <v>17</v>
      </c>
      <c r="D35" s="17" t="s">
        <v>81</v>
      </c>
      <c r="E35" s="17" t="s">
        <v>65</v>
      </c>
      <c r="F35" s="17" t="s">
        <v>82</v>
      </c>
      <c r="G35" s="17">
        <v>1</v>
      </c>
      <c r="H35" s="18">
        <v>65.0733333333333</v>
      </c>
      <c r="I35" s="24">
        <f t="shared" si="0"/>
        <v>26.02933333333332</v>
      </c>
      <c r="J35" s="28">
        <v>78.6</v>
      </c>
      <c r="K35" s="25">
        <f t="shared" si="1"/>
        <v>47.16</v>
      </c>
      <c r="L35" s="24">
        <f t="shared" si="2"/>
        <v>73.18933333333331</v>
      </c>
      <c r="M35" s="26" t="s">
        <v>24</v>
      </c>
      <c r="N35" s="27"/>
    </row>
    <row r="36" spans="1:14" s="2" customFormat="1" ht="27.75" customHeight="1">
      <c r="A36" s="17">
        <v>33</v>
      </c>
      <c r="B36" s="17" t="s">
        <v>84</v>
      </c>
      <c r="C36" s="17" t="s">
        <v>17</v>
      </c>
      <c r="D36" s="17" t="s">
        <v>81</v>
      </c>
      <c r="E36" s="17" t="s">
        <v>65</v>
      </c>
      <c r="F36" s="17" t="s">
        <v>82</v>
      </c>
      <c r="G36" s="17">
        <v>1</v>
      </c>
      <c r="H36" s="18">
        <v>63.0533333333333</v>
      </c>
      <c r="I36" s="24">
        <f t="shared" si="0"/>
        <v>25.22133333333332</v>
      </c>
      <c r="J36" s="28">
        <v>74</v>
      </c>
      <c r="K36" s="25">
        <f t="shared" si="1"/>
        <v>44.4</v>
      </c>
      <c r="L36" s="24">
        <f t="shared" si="2"/>
        <v>69.62133333333333</v>
      </c>
      <c r="M36" s="26" t="s">
        <v>27</v>
      </c>
      <c r="N36" s="27"/>
    </row>
    <row r="37" spans="1:14" s="2" customFormat="1" ht="27.75" customHeight="1">
      <c r="A37" s="17">
        <v>34</v>
      </c>
      <c r="B37" s="17" t="s">
        <v>85</v>
      </c>
      <c r="C37" s="17" t="s">
        <v>26</v>
      </c>
      <c r="D37" s="17" t="s">
        <v>86</v>
      </c>
      <c r="E37" s="17" t="s">
        <v>87</v>
      </c>
      <c r="F37" s="17" t="s">
        <v>88</v>
      </c>
      <c r="G37" s="17">
        <v>1</v>
      </c>
      <c r="H37" s="18">
        <v>64.0833333333333</v>
      </c>
      <c r="I37" s="24">
        <f t="shared" si="0"/>
        <v>25.633333333333322</v>
      </c>
      <c r="J37" s="28">
        <v>81.74</v>
      </c>
      <c r="K37" s="25">
        <f t="shared" si="1"/>
        <v>49.044</v>
      </c>
      <c r="L37" s="24">
        <f t="shared" si="2"/>
        <v>74.67733333333332</v>
      </c>
      <c r="M37" s="26" t="s">
        <v>21</v>
      </c>
      <c r="N37" s="27" t="s">
        <v>22</v>
      </c>
    </row>
    <row r="38" spans="1:14" s="2" customFormat="1" ht="27.75" customHeight="1">
      <c r="A38" s="17">
        <v>35</v>
      </c>
      <c r="B38" s="17" t="s">
        <v>89</v>
      </c>
      <c r="C38" s="17" t="s">
        <v>17</v>
      </c>
      <c r="D38" s="17" t="s">
        <v>86</v>
      </c>
      <c r="E38" s="17" t="s">
        <v>87</v>
      </c>
      <c r="F38" s="17" t="s">
        <v>88</v>
      </c>
      <c r="G38" s="17">
        <v>1</v>
      </c>
      <c r="H38" s="18">
        <v>62.9133333333333</v>
      </c>
      <c r="I38" s="24">
        <f t="shared" si="0"/>
        <v>25.165333333333322</v>
      </c>
      <c r="J38" s="28">
        <v>79.4</v>
      </c>
      <c r="K38" s="25">
        <f t="shared" si="1"/>
        <v>47.64</v>
      </c>
      <c r="L38" s="24">
        <f t="shared" si="2"/>
        <v>72.80533333333332</v>
      </c>
      <c r="M38" s="26" t="s">
        <v>24</v>
      </c>
      <c r="N38" s="27"/>
    </row>
    <row r="39" spans="1:14" s="2" customFormat="1" ht="27.75" customHeight="1">
      <c r="A39" s="17">
        <v>36</v>
      </c>
      <c r="B39" s="17" t="s">
        <v>90</v>
      </c>
      <c r="C39" s="17" t="s">
        <v>17</v>
      </c>
      <c r="D39" s="17" t="s">
        <v>86</v>
      </c>
      <c r="E39" s="17" t="s">
        <v>87</v>
      </c>
      <c r="F39" s="17" t="s">
        <v>88</v>
      </c>
      <c r="G39" s="17">
        <v>1</v>
      </c>
      <c r="H39" s="18">
        <v>61.5833333333333</v>
      </c>
      <c r="I39" s="24">
        <f t="shared" si="0"/>
        <v>24.633333333333322</v>
      </c>
      <c r="J39" s="29">
        <v>0</v>
      </c>
      <c r="K39" s="25">
        <f t="shared" si="1"/>
        <v>0</v>
      </c>
      <c r="L39" s="24">
        <f t="shared" si="2"/>
        <v>24.633333333333322</v>
      </c>
      <c r="M39" s="26" t="s">
        <v>27</v>
      </c>
      <c r="N39" s="27" t="s">
        <v>74</v>
      </c>
    </row>
    <row r="40" spans="1:14" s="3" customFormat="1" ht="27.75" customHeight="1">
      <c r="A40" s="17">
        <v>37</v>
      </c>
      <c r="B40" s="17" t="s">
        <v>91</v>
      </c>
      <c r="C40" s="17" t="s">
        <v>17</v>
      </c>
      <c r="D40" s="17" t="s">
        <v>92</v>
      </c>
      <c r="E40" s="17" t="s">
        <v>87</v>
      </c>
      <c r="F40" s="17" t="s">
        <v>93</v>
      </c>
      <c r="G40" s="17">
        <v>1</v>
      </c>
      <c r="H40" s="18">
        <v>73.0866666666667</v>
      </c>
      <c r="I40" s="24">
        <f t="shared" si="0"/>
        <v>29.234666666666683</v>
      </c>
      <c r="J40" s="28">
        <v>84.6</v>
      </c>
      <c r="K40" s="25">
        <f t="shared" si="1"/>
        <v>50.76</v>
      </c>
      <c r="L40" s="24">
        <f t="shared" si="2"/>
        <v>79.99466666666669</v>
      </c>
      <c r="M40" s="26" t="s">
        <v>21</v>
      </c>
      <c r="N40" s="27" t="s">
        <v>22</v>
      </c>
    </row>
    <row r="41" spans="1:14" s="2" customFormat="1" ht="27.75" customHeight="1">
      <c r="A41" s="17">
        <v>38</v>
      </c>
      <c r="B41" s="17" t="s">
        <v>94</v>
      </c>
      <c r="C41" s="17" t="s">
        <v>17</v>
      </c>
      <c r="D41" s="17" t="s">
        <v>92</v>
      </c>
      <c r="E41" s="17" t="s">
        <v>87</v>
      </c>
      <c r="F41" s="17" t="s">
        <v>93</v>
      </c>
      <c r="G41" s="17">
        <v>1</v>
      </c>
      <c r="H41" s="18">
        <v>71.04</v>
      </c>
      <c r="I41" s="24">
        <f t="shared" si="0"/>
        <v>28.416000000000004</v>
      </c>
      <c r="J41" s="28">
        <v>83.7</v>
      </c>
      <c r="K41" s="25">
        <f t="shared" si="1"/>
        <v>50.22</v>
      </c>
      <c r="L41" s="24">
        <f t="shared" si="2"/>
        <v>78.636</v>
      </c>
      <c r="M41" s="26" t="s">
        <v>24</v>
      </c>
      <c r="N41" s="27"/>
    </row>
    <row r="42" spans="1:14" s="2" customFormat="1" ht="27.75" customHeight="1">
      <c r="A42" s="17">
        <v>39</v>
      </c>
      <c r="B42" s="17" t="s">
        <v>95</v>
      </c>
      <c r="C42" s="17" t="s">
        <v>17</v>
      </c>
      <c r="D42" s="17" t="s">
        <v>92</v>
      </c>
      <c r="E42" s="17" t="s">
        <v>87</v>
      </c>
      <c r="F42" s="17" t="s">
        <v>93</v>
      </c>
      <c r="G42" s="17">
        <v>1</v>
      </c>
      <c r="H42" s="18">
        <v>69.2866666666667</v>
      </c>
      <c r="I42" s="24">
        <f t="shared" si="0"/>
        <v>27.714666666666684</v>
      </c>
      <c r="J42" s="28">
        <v>83.2</v>
      </c>
      <c r="K42" s="25">
        <f t="shared" si="1"/>
        <v>49.92</v>
      </c>
      <c r="L42" s="24">
        <f t="shared" si="2"/>
        <v>77.63466666666669</v>
      </c>
      <c r="M42" s="26" t="s">
        <v>27</v>
      </c>
      <c r="N42" s="27"/>
    </row>
    <row r="43" spans="1:14" s="2" customFormat="1" ht="27.75" customHeight="1">
      <c r="A43" s="17">
        <v>40</v>
      </c>
      <c r="B43" s="17" t="s">
        <v>96</v>
      </c>
      <c r="C43" s="17" t="s">
        <v>26</v>
      </c>
      <c r="D43" s="17" t="s">
        <v>97</v>
      </c>
      <c r="E43" s="17" t="s">
        <v>59</v>
      </c>
      <c r="F43" s="17" t="s">
        <v>98</v>
      </c>
      <c r="G43" s="17">
        <v>1</v>
      </c>
      <c r="H43" s="18">
        <v>65.7833333333333</v>
      </c>
      <c r="I43" s="24">
        <f t="shared" si="0"/>
        <v>26.313333333333322</v>
      </c>
      <c r="J43" s="28">
        <v>84.2</v>
      </c>
      <c r="K43" s="25">
        <f t="shared" si="1"/>
        <v>50.52</v>
      </c>
      <c r="L43" s="24">
        <f t="shared" si="2"/>
        <v>76.83333333333333</v>
      </c>
      <c r="M43" s="26" t="s">
        <v>21</v>
      </c>
      <c r="N43" s="27" t="s">
        <v>22</v>
      </c>
    </row>
    <row r="44" spans="1:14" s="2" customFormat="1" ht="27.75" customHeight="1">
      <c r="A44" s="17">
        <v>41</v>
      </c>
      <c r="B44" s="17" t="s">
        <v>99</v>
      </c>
      <c r="C44" s="17" t="s">
        <v>26</v>
      </c>
      <c r="D44" s="17" t="s">
        <v>97</v>
      </c>
      <c r="E44" s="17" t="s">
        <v>59</v>
      </c>
      <c r="F44" s="17" t="s">
        <v>98</v>
      </c>
      <c r="G44" s="17">
        <v>1</v>
      </c>
      <c r="H44" s="18">
        <v>69.01</v>
      </c>
      <c r="I44" s="24">
        <f t="shared" si="0"/>
        <v>27.604000000000003</v>
      </c>
      <c r="J44" s="28">
        <v>79.8</v>
      </c>
      <c r="K44" s="25">
        <f t="shared" si="1"/>
        <v>47.879999999999995</v>
      </c>
      <c r="L44" s="24">
        <f t="shared" si="2"/>
        <v>75.484</v>
      </c>
      <c r="M44" s="26" t="s">
        <v>24</v>
      </c>
      <c r="N44" s="27"/>
    </row>
    <row r="45" spans="1:14" s="2" customFormat="1" ht="27.75" customHeight="1">
      <c r="A45" s="17">
        <v>42</v>
      </c>
      <c r="B45" s="17" t="s">
        <v>100</v>
      </c>
      <c r="C45" s="17" t="s">
        <v>26</v>
      </c>
      <c r="D45" s="17" t="s">
        <v>97</v>
      </c>
      <c r="E45" s="17" t="s">
        <v>59</v>
      </c>
      <c r="F45" s="17" t="s">
        <v>98</v>
      </c>
      <c r="G45" s="17">
        <v>1</v>
      </c>
      <c r="H45" s="18">
        <v>67.8566666666667</v>
      </c>
      <c r="I45" s="24">
        <f aca="true" t="shared" si="3" ref="I45:I87">H45*0.4</f>
        <v>27.14266666666668</v>
      </c>
      <c r="J45" s="28">
        <v>78.2</v>
      </c>
      <c r="K45" s="25">
        <f aca="true" t="shared" si="4" ref="K45:K87">J45*0.6</f>
        <v>46.92</v>
      </c>
      <c r="L45" s="24">
        <f aca="true" t="shared" si="5" ref="L45:L87">I45+K45</f>
        <v>74.06266666666669</v>
      </c>
      <c r="M45" s="26" t="s">
        <v>27</v>
      </c>
      <c r="N45" s="27"/>
    </row>
    <row r="46" spans="1:14" s="2" customFormat="1" ht="27.75" customHeight="1">
      <c r="A46" s="17">
        <v>43</v>
      </c>
      <c r="B46" s="17" t="s">
        <v>101</v>
      </c>
      <c r="C46" s="17" t="s">
        <v>17</v>
      </c>
      <c r="D46" s="17" t="s">
        <v>102</v>
      </c>
      <c r="E46" s="17" t="s">
        <v>87</v>
      </c>
      <c r="F46" s="17" t="s">
        <v>103</v>
      </c>
      <c r="G46" s="17">
        <v>1</v>
      </c>
      <c r="H46" s="18">
        <v>67.5733333333333</v>
      </c>
      <c r="I46" s="24">
        <f t="shared" si="3"/>
        <v>27.02933333333332</v>
      </c>
      <c r="J46" s="28">
        <v>85.2</v>
      </c>
      <c r="K46" s="25">
        <f t="shared" si="4"/>
        <v>51.12</v>
      </c>
      <c r="L46" s="24">
        <f t="shared" si="5"/>
        <v>78.14933333333332</v>
      </c>
      <c r="M46" s="26" t="s">
        <v>21</v>
      </c>
      <c r="N46" s="27" t="s">
        <v>22</v>
      </c>
    </row>
    <row r="47" spans="1:14" s="2" customFormat="1" ht="27.75" customHeight="1">
      <c r="A47" s="17">
        <v>44</v>
      </c>
      <c r="B47" s="17" t="s">
        <v>104</v>
      </c>
      <c r="C47" s="17" t="s">
        <v>17</v>
      </c>
      <c r="D47" s="17" t="s">
        <v>102</v>
      </c>
      <c r="E47" s="17" t="s">
        <v>87</v>
      </c>
      <c r="F47" s="17" t="s">
        <v>103</v>
      </c>
      <c r="G47" s="17">
        <v>1</v>
      </c>
      <c r="H47" s="18">
        <v>65.5033333333333</v>
      </c>
      <c r="I47" s="24">
        <f t="shared" si="3"/>
        <v>26.201333333333324</v>
      </c>
      <c r="J47" s="28">
        <v>82</v>
      </c>
      <c r="K47" s="25">
        <f t="shared" si="4"/>
        <v>49.199999999999996</v>
      </c>
      <c r="L47" s="24">
        <f t="shared" si="5"/>
        <v>75.40133333333333</v>
      </c>
      <c r="M47" s="26" t="s">
        <v>24</v>
      </c>
      <c r="N47" s="27"/>
    </row>
    <row r="48" spans="1:14" s="2" customFormat="1" ht="27.75" customHeight="1">
      <c r="A48" s="17">
        <v>45</v>
      </c>
      <c r="B48" s="17" t="s">
        <v>105</v>
      </c>
      <c r="C48" s="17" t="s">
        <v>26</v>
      </c>
      <c r="D48" s="17" t="s">
        <v>102</v>
      </c>
      <c r="E48" s="17" t="s">
        <v>87</v>
      </c>
      <c r="F48" s="17" t="s">
        <v>103</v>
      </c>
      <c r="G48" s="17">
        <v>1</v>
      </c>
      <c r="H48" s="18">
        <v>64.5733333333333</v>
      </c>
      <c r="I48" s="24">
        <f t="shared" si="3"/>
        <v>25.82933333333332</v>
      </c>
      <c r="J48" s="28">
        <v>76.6</v>
      </c>
      <c r="K48" s="25">
        <f t="shared" si="4"/>
        <v>45.959999999999994</v>
      </c>
      <c r="L48" s="24">
        <f t="shared" si="5"/>
        <v>71.78933333333332</v>
      </c>
      <c r="M48" s="26" t="s">
        <v>27</v>
      </c>
      <c r="N48" s="27"/>
    </row>
    <row r="49" spans="1:14" s="2" customFormat="1" ht="27.75" customHeight="1">
      <c r="A49" s="17">
        <v>46</v>
      </c>
      <c r="B49" s="17" t="s">
        <v>106</v>
      </c>
      <c r="C49" s="17" t="s">
        <v>26</v>
      </c>
      <c r="D49" s="17" t="s">
        <v>107</v>
      </c>
      <c r="E49" s="17" t="s">
        <v>35</v>
      </c>
      <c r="F49" s="17" t="s">
        <v>108</v>
      </c>
      <c r="G49" s="17">
        <v>1</v>
      </c>
      <c r="H49" s="18">
        <v>67.6766666666667</v>
      </c>
      <c r="I49" s="24">
        <f t="shared" si="3"/>
        <v>27.070666666666682</v>
      </c>
      <c r="J49" s="28">
        <v>86.3</v>
      </c>
      <c r="K49" s="25">
        <f t="shared" si="4"/>
        <v>51.779999999999994</v>
      </c>
      <c r="L49" s="24">
        <f t="shared" si="5"/>
        <v>78.85066666666668</v>
      </c>
      <c r="M49" s="26" t="s">
        <v>21</v>
      </c>
      <c r="N49" s="27" t="s">
        <v>22</v>
      </c>
    </row>
    <row r="50" spans="1:14" s="2" customFormat="1" ht="27.75" customHeight="1">
      <c r="A50" s="17">
        <v>47</v>
      </c>
      <c r="B50" s="17" t="s">
        <v>109</v>
      </c>
      <c r="C50" s="17" t="s">
        <v>17</v>
      </c>
      <c r="D50" s="17" t="s">
        <v>107</v>
      </c>
      <c r="E50" s="17" t="s">
        <v>35</v>
      </c>
      <c r="F50" s="17" t="s">
        <v>108</v>
      </c>
      <c r="G50" s="17">
        <v>1</v>
      </c>
      <c r="H50" s="18">
        <v>68.2266666666667</v>
      </c>
      <c r="I50" s="24">
        <f t="shared" si="3"/>
        <v>27.29066666666668</v>
      </c>
      <c r="J50" s="28">
        <v>84.8</v>
      </c>
      <c r="K50" s="25">
        <f t="shared" si="4"/>
        <v>50.879999999999995</v>
      </c>
      <c r="L50" s="24">
        <f t="shared" si="5"/>
        <v>78.17066666666668</v>
      </c>
      <c r="M50" s="26" t="s">
        <v>24</v>
      </c>
      <c r="N50" s="27"/>
    </row>
    <row r="51" spans="1:14" s="3" customFormat="1" ht="27.75" customHeight="1">
      <c r="A51" s="17">
        <v>48</v>
      </c>
      <c r="B51" s="17" t="s">
        <v>110</v>
      </c>
      <c r="C51" s="17" t="s">
        <v>26</v>
      </c>
      <c r="D51" s="17" t="s">
        <v>107</v>
      </c>
      <c r="E51" s="17" t="s">
        <v>35</v>
      </c>
      <c r="F51" s="17" t="s">
        <v>108</v>
      </c>
      <c r="G51" s="17">
        <v>1</v>
      </c>
      <c r="H51" s="18">
        <v>62.67</v>
      </c>
      <c r="I51" s="24">
        <f t="shared" si="3"/>
        <v>25.068</v>
      </c>
      <c r="J51" s="28">
        <v>83.2</v>
      </c>
      <c r="K51" s="25">
        <f t="shared" si="4"/>
        <v>49.92</v>
      </c>
      <c r="L51" s="24">
        <f t="shared" si="5"/>
        <v>74.988</v>
      </c>
      <c r="M51" s="26" t="s">
        <v>27</v>
      </c>
      <c r="N51" s="27"/>
    </row>
    <row r="52" spans="1:14" s="2" customFormat="1" ht="27.75" customHeight="1">
      <c r="A52" s="17">
        <v>49</v>
      </c>
      <c r="B52" s="17" t="s">
        <v>111</v>
      </c>
      <c r="C52" s="17" t="s">
        <v>17</v>
      </c>
      <c r="D52" s="17" t="s">
        <v>112</v>
      </c>
      <c r="E52" s="17" t="s">
        <v>35</v>
      </c>
      <c r="F52" s="17" t="s">
        <v>113</v>
      </c>
      <c r="G52" s="17">
        <v>1</v>
      </c>
      <c r="H52" s="18">
        <v>70.2</v>
      </c>
      <c r="I52" s="24">
        <f t="shared" si="3"/>
        <v>28.080000000000002</v>
      </c>
      <c r="J52" s="28">
        <v>81.5</v>
      </c>
      <c r="K52" s="25">
        <f t="shared" si="4"/>
        <v>48.9</v>
      </c>
      <c r="L52" s="24">
        <f t="shared" si="5"/>
        <v>76.98</v>
      </c>
      <c r="M52" s="26" t="s">
        <v>21</v>
      </c>
      <c r="N52" s="27" t="s">
        <v>22</v>
      </c>
    </row>
    <row r="53" spans="1:14" s="2" customFormat="1" ht="27.75" customHeight="1">
      <c r="A53" s="17">
        <v>50</v>
      </c>
      <c r="B53" s="17" t="s">
        <v>114</v>
      </c>
      <c r="C53" s="17" t="s">
        <v>17</v>
      </c>
      <c r="D53" s="17" t="s">
        <v>112</v>
      </c>
      <c r="E53" s="17" t="s">
        <v>35</v>
      </c>
      <c r="F53" s="17" t="s">
        <v>113</v>
      </c>
      <c r="G53" s="17">
        <v>1</v>
      </c>
      <c r="H53" s="18">
        <v>60.27</v>
      </c>
      <c r="I53" s="24">
        <f t="shared" si="3"/>
        <v>24.108000000000004</v>
      </c>
      <c r="J53" s="28">
        <v>78.8</v>
      </c>
      <c r="K53" s="25">
        <f t="shared" si="4"/>
        <v>47.279999999999994</v>
      </c>
      <c r="L53" s="24">
        <f t="shared" si="5"/>
        <v>71.388</v>
      </c>
      <c r="M53" s="26" t="s">
        <v>24</v>
      </c>
      <c r="N53" s="27"/>
    </row>
    <row r="54" spans="1:14" s="2" customFormat="1" ht="27.75" customHeight="1">
      <c r="A54" s="17">
        <v>51</v>
      </c>
      <c r="B54" s="17" t="s">
        <v>115</v>
      </c>
      <c r="C54" s="17" t="s">
        <v>17</v>
      </c>
      <c r="D54" s="17" t="s">
        <v>112</v>
      </c>
      <c r="E54" s="17" t="s">
        <v>35</v>
      </c>
      <c r="F54" s="17" t="s">
        <v>113</v>
      </c>
      <c r="G54" s="17">
        <v>1</v>
      </c>
      <c r="H54" s="18">
        <v>57.68</v>
      </c>
      <c r="I54" s="24">
        <f t="shared" si="3"/>
        <v>23.072000000000003</v>
      </c>
      <c r="J54" s="28">
        <v>78.4</v>
      </c>
      <c r="K54" s="25">
        <f t="shared" si="4"/>
        <v>47.04</v>
      </c>
      <c r="L54" s="24">
        <f t="shared" si="5"/>
        <v>70.112</v>
      </c>
      <c r="M54" s="26" t="s">
        <v>27</v>
      </c>
      <c r="N54" s="27"/>
    </row>
    <row r="55" spans="1:14" s="2" customFormat="1" ht="27.75" customHeight="1">
      <c r="A55" s="17">
        <v>52</v>
      </c>
      <c r="B55" s="17" t="s">
        <v>116</v>
      </c>
      <c r="C55" s="17" t="s">
        <v>17</v>
      </c>
      <c r="D55" s="17" t="s">
        <v>117</v>
      </c>
      <c r="E55" s="17" t="s">
        <v>35</v>
      </c>
      <c r="F55" s="17" t="s">
        <v>118</v>
      </c>
      <c r="G55" s="17">
        <v>1</v>
      </c>
      <c r="H55" s="18">
        <v>63.7933333333333</v>
      </c>
      <c r="I55" s="24">
        <f t="shared" si="3"/>
        <v>25.517333333333323</v>
      </c>
      <c r="J55" s="28">
        <v>79.8</v>
      </c>
      <c r="K55" s="25">
        <f t="shared" si="4"/>
        <v>47.879999999999995</v>
      </c>
      <c r="L55" s="24">
        <f t="shared" si="5"/>
        <v>73.39733333333332</v>
      </c>
      <c r="M55" s="26" t="s">
        <v>21</v>
      </c>
      <c r="N55" s="27" t="s">
        <v>22</v>
      </c>
    </row>
    <row r="56" spans="1:14" s="2" customFormat="1" ht="27.75" customHeight="1">
      <c r="A56" s="17">
        <v>53</v>
      </c>
      <c r="B56" s="17" t="s">
        <v>119</v>
      </c>
      <c r="C56" s="17" t="s">
        <v>26</v>
      </c>
      <c r="D56" s="17" t="s">
        <v>117</v>
      </c>
      <c r="E56" s="17" t="s">
        <v>35</v>
      </c>
      <c r="F56" s="17" t="s">
        <v>118</v>
      </c>
      <c r="G56" s="17">
        <v>1</v>
      </c>
      <c r="H56" s="18">
        <v>64.0566666666667</v>
      </c>
      <c r="I56" s="24">
        <f t="shared" si="3"/>
        <v>25.62266666666668</v>
      </c>
      <c r="J56" s="28">
        <v>79.2</v>
      </c>
      <c r="K56" s="25">
        <f t="shared" si="4"/>
        <v>47.52</v>
      </c>
      <c r="L56" s="24">
        <f t="shared" si="5"/>
        <v>73.14266666666668</v>
      </c>
      <c r="M56" s="26" t="s">
        <v>24</v>
      </c>
      <c r="N56" s="27"/>
    </row>
    <row r="57" spans="1:14" s="2" customFormat="1" ht="27.75" customHeight="1">
      <c r="A57" s="17">
        <v>54</v>
      </c>
      <c r="B57" s="17" t="s">
        <v>120</v>
      </c>
      <c r="C57" s="17" t="s">
        <v>17</v>
      </c>
      <c r="D57" s="17" t="s">
        <v>117</v>
      </c>
      <c r="E57" s="17" t="s">
        <v>35</v>
      </c>
      <c r="F57" s="17" t="s">
        <v>118</v>
      </c>
      <c r="G57" s="17">
        <v>1</v>
      </c>
      <c r="H57" s="18">
        <v>63.74</v>
      </c>
      <c r="I57" s="24">
        <f t="shared" si="3"/>
        <v>25.496000000000002</v>
      </c>
      <c r="J57" s="29">
        <v>0</v>
      </c>
      <c r="K57" s="25">
        <f t="shared" si="4"/>
        <v>0</v>
      </c>
      <c r="L57" s="24">
        <f t="shared" si="5"/>
        <v>25.496000000000002</v>
      </c>
      <c r="M57" s="26" t="s">
        <v>27</v>
      </c>
      <c r="N57" s="27" t="s">
        <v>74</v>
      </c>
    </row>
    <row r="58" spans="1:14" s="2" customFormat="1" ht="27.75" customHeight="1">
      <c r="A58" s="17">
        <v>55</v>
      </c>
      <c r="B58" s="17" t="s">
        <v>121</v>
      </c>
      <c r="C58" s="17" t="s">
        <v>17</v>
      </c>
      <c r="D58" s="17" t="s">
        <v>122</v>
      </c>
      <c r="E58" s="17" t="s">
        <v>35</v>
      </c>
      <c r="F58" s="17" t="s">
        <v>123</v>
      </c>
      <c r="G58" s="17">
        <v>1</v>
      </c>
      <c r="H58" s="18">
        <v>69.79</v>
      </c>
      <c r="I58" s="24">
        <f t="shared" si="3"/>
        <v>27.916000000000004</v>
      </c>
      <c r="J58" s="28">
        <v>79</v>
      </c>
      <c r="K58" s="25">
        <f t="shared" si="4"/>
        <v>47.4</v>
      </c>
      <c r="L58" s="24">
        <f t="shared" si="5"/>
        <v>75.316</v>
      </c>
      <c r="M58" s="26" t="s">
        <v>21</v>
      </c>
      <c r="N58" s="27" t="s">
        <v>22</v>
      </c>
    </row>
    <row r="59" spans="1:14" s="2" customFormat="1" ht="27.75" customHeight="1">
      <c r="A59" s="17">
        <v>56</v>
      </c>
      <c r="B59" s="17" t="s">
        <v>124</v>
      </c>
      <c r="C59" s="17" t="s">
        <v>17</v>
      </c>
      <c r="D59" s="17" t="s">
        <v>122</v>
      </c>
      <c r="E59" s="17" t="s">
        <v>35</v>
      </c>
      <c r="F59" s="17" t="s">
        <v>123</v>
      </c>
      <c r="G59" s="17">
        <v>1</v>
      </c>
      <c r="H59" s="18">
        <v>69.7533333333333</v>
      </c>
      <c r="I59" s="24">
        <f t="shared" si="3"/>
        <v>27.901333333333323</v>
      </c>
      <c r="J59" s="28">
        <v>78.7</v>
      </c>
      <c r="K59" s="25">
        <f t="shared" si="4"/>
        <v>47.22</v>
      </c>
      <c r="L59" s="24">
        <f t="shared" si="5"/>
        <v>75.12133333333333</v>
      </c>
      <c r="M59" s="26" t="s">
        <v>24</v>
      </c>
      <c r="N59" s="27"/>
    </row>
    <row r="60" spans="1:14" s="2" customFormat="1" ht="27.75" customHeight="1">
      <c r="A60" s="17">
        <v>57</v>
      </c>
      <c r="B60" s="17" t="s">
        <v>125</v>
      </c>
      <c r="C60" s="17" t="s">
        <v>26</v>
      </c>
      <c r="D60" s="17" t="s">
        <v>122</v>
      </c>
      <c r="E60" s="17" t="s">
        <v>35</v>
      </c>
      <c r="F60" s="17" t="s">
        <v>123</v>
      </c>
      <c r="G60" s="17">
        <v>1</v>
      </c>
      <c r="H60" s="18">
        <v>67.38</v>
      </c>
      <c r="I60" s="24">
        <f t="shared" si="3"/>
        <v>26.951999999999998</v>
      </c>
      <c r="J60" s="28">
        <v>75.1</v>
      </c>
      <c r="K60" s="25">
        <f t="shared" si="4"/>
        <v>45.059999999999995</v>
      </c>
      <c r="L60" s="24">
        <f t="shared" si="5"/>
        <v>72.012</v>
      </c>
      <c r="M60" s="26" t="s">
        <v>27</v>
      </c>
      <c r="N60" s="27"/>
    </row>
    <row r="61" spans="1:14" s="2" customFormat="1" ht="27.75" customHeight="1">
      <c r="A61" s="17">
        <v>58</v>
      </c>
      <c r="B61" s="17" t="s">
        <v>126</v>
      </c>
      <c r="C61" s="17" t="s">
        <v>26</v>
      </c>
      <c r="D61" s="17" t="s">
        <v>127</v>
      </c>
      <c r="E61" s="17" t="s">
        <v>35</v>
      </c>
      <c r="F61" s="17" t="s">
        <v>128</v>
      </c>
      <c r="G61" s="17">
        <v>1</v>
      </c>
      <c r="H61" s="18">
        <v>69.67</v>
      </c>
      <c r="I61" s="24">
        <f t="shared" si="3"/>
        <v>27.868000000000002</v>
      </c>
      <c r="J61" s="28">
        <v>84.8</v>
      </c>
      <c r="K61" s="25">
        <f t="shared" si="4"/>
        <v>50.879999999999995</v>
      </c>
      <c r="L61" s="24">
        <f t="shared" si="5"/>
        <v>78.74799999999999</v>
      </c>
      <c r="M61" s="26" t="s">
        <v>21</v>
      </c>
      <c r="N61" s="27" t="s">
        <v>22</v>
      </c>
    </row>
    <row r="62" spans="1:14" s="2" customFormat="1" ht="27.75" customHeight="1">
      <c r="A62" s="17">
        <v>59</v>
      </c>
      <c r="B62" s="17" t="s">
        <v>129</v>
      </c>
      <c r="C62" s="17" t="s">
        <v>26</v>
      </c>
      <c r="D62" s="17" t="s">
        <v>127</v>
      </c>
      <c r="E62" s="17" t="s">
        <v>35</v>
      </c>
      <c r="F62" s="17" t="s">
        <v>128</v>
      </c>
      <c r="G62" s="17">
        <v>1</v>
      </c>
      <c r="H62" s="18">
        <v>66.3666666666667</v>
      </c>
      <c r="I62" s="24">
        <f t="shared" si="3"/>
        <v>26.54666666666668</v>
      </c>
      <c r="J62" s="28">
        <v>80.4</v>
      </c>
      <c r="K62" s="25">
        <f t="shared" si="4"/>
        <v>48.24</v>
      </c>
      <c r="L62" s="24">
        <f t="shared" si="5"/>
        <v>74.78666666666669</v>
      </c>
      <c r="M62" s="26" t="s">
        <v>24</v>
      </c>
      <c r="N62" s="27"/>
    </row>
    <row r="63" spans="1:14" s="2" customFormat="1" ht="27.75" customHeight="1">
      <c r="A63" s="17">
        <v>60</v>
      </c>
      <c r="B63" s="17" t="s">
        <v>130</v>
      </c>
      <c r="C63" s="17" t="s">
        <v>17</v>
      </c>
      <c r="D63" s="17" t="s">
        <v>127</v>
      </c>
      <c r="E63" s="17" t="s">
        <v>35</v>
      </c>
      <c r="F63" s="17" t="s">
        <v>128</v>
      </c>
      <c r="G63" s="17">
        <v>1</v>
      </c>
      <c r="H63" s="18">
        <v>65.0733333333333</v>
      </c>
      <c r="I63" s="24">
        <f t="shared" si="3"/>
        <v>26.02933333333332</v>
      </c>
      <c r="J63" s="28">
        <v>80.8</v>
      </c>
      <c r="K63" s="25">
        <f t="shared" si="4"/>
        <v>48.48</v>
      </c>
      <c r="L63" s="24">
        <f t="shared" si="5"/>
        <v>74.50933333333332</v>
      </c>
      <c r="M63" s="26" t="s">
        <v>27</v>
      </c>
      <c r="N63" s="27"/>
    </row>
    <row r="64" spans="1:14" s="2" customFormat="1" ht="27.75" customHeight="1">
      <c r="A64" s="17">
        <v>61</v>
      </c>
      <c r="B64" s="17" t="s">
        <v>131</v>
      </c>
      <c r="C64" s="17" t="s">
        <v>17</v>
      </c>
      <c r="D64" s="17" t="s">
        <v>132</v>
      </c>
      <c r="E64" s="17" t="s">
        <v>133</v>
      </c>
      <c r="F64" s="17" t="s">
        <v>134</v>
      </c>
      <c r="G64" s="17">
        <v>1</v>
      </c>
      <c r="H64" s="18">
        <v>68.0433333333333</v>
      </c>
      <c r="I64" s="24">
        <f t="shared" si="3"/>
        <v>27.21733333333332</v>
      </c>
      <c r="J64" s="28">
        <v>84.6</v>
      </c>
      <c r="K64" s="25">
        <f t="shared" si="4"/>
        <v>50.76</v>
      </c>
      <c r="L64" s="24">
        <f t="shared" si="5"/>
        <v>77.97733333333332</v>
      </c>
      <c r="M64" s="26" t="s">
        <v>21</v>
      </c>
      <c r="N64" s="27" t="s">
        <v>22</v>
      </c>
    </row>
    <row r="65" spans="1:14" s="2" customFormat="1" ht="27.75" customHeight="1">
      <c r="A65" s="17">
        <v>62</v>
      </c>
      <c r="B65" s="17" t="s">
        <v>135</v>
      </c>
      <c r="C65" s="17" t="s">
        <v>17</v>
      </c>
      <c r="D65" s="17" t="s">
        <v>132</v>
      </c>
      <c r="E65" s="17" t="s">
        <v>133</v>
      </c>
      <c r="F65" s="17" t="s">
        <v>134</v>
      </c>
      <c r="G65" s="17">
        <v>1</v>
      </c>
      <c r="H65" s="18">
        <v>68.8733333333333</v>
      </c>
      <c r="I65" s="24">
        <f t="shared" si="3"/>
        <v>27.549333333333323</v>
      </c>
      <c r="J65" s="28">
        <v>80.2</v>
      </c>
      <c r="K65" s="25">
        <f t="shared" si="4"/>
        <v>48.12</v>
      </c>
      <c r="L65" s="24">
        <f t="shared" si="5"/>
        <v>75.66933333333333</v>
      </c>
      <c r="M65" s="26" t="s">
        <v>24</v>
      </c>
      <c r="N65" s="27"/>
    </row>
    <row r="66" spans="1:14" s="2" customFormat="1" ht="27.75" customHeight="1">
      <c r="A66" s="17">
        <v>63</v>
      </c>
      <c r="B66" s="17" t="s">
        <v>136</v>
      </c>
      <c r="C66" s="17" t="s">
        <v>26</v>
      </c>
      <c r="D66" s="17" t="s">
        <v>132</v>
      </c>
      <c r="E66" s="17" t="s">
        <v>133</v>
      </c>
      <c r="F66" s="17" t="s">
        <v>134</v>
      </c>
      <c r="G66" s="17">
        <v>1</v>
      </c>
      <c r="H66" s="18">
        <v>66.5666666666667</v>
      </c>
      <c r="I66" s="24">
        <f t="shared" si="3"/>
        <v>26.626666666666683</v>
      </c>
      <c r="J66" s="28">
        <v>80.6</v>
      </c>
      <c r="K66" s="25">
        <f t="shared" si="4"/>
        <v>48.35999999999999</v>
      </c>
      <c r="L66" s="24">
        <f t="shared" si="5"/>
        <v>74.98666666666668</v>
      </c>
      <c r="M66" s="26" t="s">
        <v>27</v>
      </c>
      <c r="N66" s="27"/>
    </row>
    <row r="67" spans="1:14" s="2" customFormat="1" ht="27.75" customHeight="1">
      <c r="A67" s="17">
        <v>64</v>
      </c>
      <c r="B67" s="17" t="s">
        <v>137</v>
      </c>
      <c r="C67" s="17" t="s">
        <v>17</v>
      </c>
      <c r="D67" s="17" t="s">
        <v>138</v>
      </c>
      <c r="E67" s="17" t="s">
        <v>35</v>
      </c>
      <c r="F67" s="17" t="s">
        <v>139</v>
      </c>
      <c r="G67" s="17">
        <v>2</v>
      </c>
      <c r="H67" s="18">
        <v>69.08</v>
      </c>
      <c r="I67" s="24">
        <f t="shared" si="3"/>
        <v>27.632</v>
      </c>
      <c r="J67" s="28">
        <v>81.9</v>
      </c>
      <c r="K67" s="25">
        <f t="shared" si="4"/>
        <v>49.14</v>
      </c>
      <c r="L67" s="24">
        <f t="shared" si="5"/>
        <v>76.772</v>
      </c>
      <c r="M67" s="26" t="s">
        <v>21</v>
      </c>
      <c r="N67" s="27" t="s">
        <v>22</v>
      </c>
    </row>
    <row r="68" spans="1:14" s="2" customFormat="1" ht="27.75" customHeight="1">
      <c r="A68" s="17">
        <v>65</v>
      </c>
      <c r="B68" s="17" t="s">
        <v>140</v>
      </c>
      <c r="C68" s="17" t="s">
        <v>17</v>
      </c>
      <c r="D68" s="17" t="s">
        <v>138</v>
      </c>
      <c r="E68" s="17" t="s">
        <v>35</v>
      </c>
      <c r="F68" s="17" t="s">
        <v>139</v>
      </c>
      <c r="G68" s="17">
        <v>2</v>
      </c>
      <c r="H68" s="18">
        <v>63.0333333333333</v>
      </c>
      <c r="I68" s="24">
        <f t="shared" si="3"/>
        <v>25.213333333333324</v>
      </c>
      <c r="J68" s="28">
        <v>84.4</v>
      </c>
      <c r="K68" s="25">
        <f t="shared" si="4"/>
        <v>50.64</v>
      </c>
      <c r="L68" s="24">
        <f t="shared" si="5"/>
        <v>75.85333333333332</v>
      </c>
      <c r="M68" s="26" t="s">
        <v>24</v>
      </c>
      <c r="N68" s="27" t="s">
        <v>22</v>
      </c>
    </row>
    <row r="69" spans="1:14" s="2" customFormat="1" ht="27.75" customHeight="1">
      <c r="A69" s="17">
        <v>66</v>
      </c>
      <c r="B69" s="17" t="s">
        <v>141</v>
      </c>
      <c r="C69" s="17" t="s">
        <v>26</v>
      </c>
      <c r="D69" s="17" t="s">
        <v>138</v>
      </c>
      <c r="E69" s="17" t="s">
        <v>35</v>
      </c>
      <c r="F69" s="17" t="s">
        <v>139</v>
      </c>
      <c r="G69" s="17">
        <v>2</v>
      </c>
      <c r="H69" s="18">
        <v>66.3633333333333</v>
      </c>
      <c r="I69" s="24">
        <f t="shared" si="3"/>
        <v>26.54533333333332</v>
      </c>
      <c r="J69" s="28">
        <v>82.1</v>
      </c>
      <c r="K69" s="25">
        <f t="shared" si="4"/>
        <v>49.26</v>
      </c>
      <c r="L69" s="24">
        <f t="shared" si="5"/>
        <v>75.80533333333332</v>
      </c>
      <c r="M69" s="26" t="s">
        <v>27</v>
      </c>
      <c r="N69" s="27"/>
    </row>
    <row r="70" spans="1:14" s="2" customFormat="1" ht="27.75" customHeight="1">
      <c r="A70" s="17">
        <v>67</v>
      </c>
      <c r="B70" s="17" t="s">
        <v>142</v>
      </c>
      <c r="C70" s="17" t="s">
        <v>17</v>
      </c>
      <c r="D70" s="17" t="s">
        <v>138</v>
      </c>
      <c r="E70" s="17" t="s">
        <v>35</v>
      </c>
      <c r="F70" s="17" t="s">
        <v>139</v>
      </c>
      <c r="G70" s="17">
        <v>2</v>
      </c>
      <c r="H70" s="18">
        <v>64.0033333333333</v>
      </c>
      <c r="I70" s="24">
        <f t="shared" si="3"/>
        <v>25.601333333333322</v>
      </c>
      <c r="J70" s="28">
        <v>79.8</v>
      </c>
      <c r="K70" s="25">
        <f t="shared" si="4"/>
        <v>47.879999999999995</v>
      </c>
      <c r="L70" s="24">
        <f t="shared" si="5"/>
        <v>73.48133333333331</v>
      </c>
      <c r="M70" s="26" t="s">
        <v>143</v>
      </c>
      <c r="N70" s="27"/>
    </row>
    <row r="71" spans="1:14" s="2" customFormat="1" ht="27.75" customHeight="1">
      <c r="A71" s="17">
        <v>68</v>
      </c>
      <c r="B71" s="17" t="s">
        <v>144</v>
      </c>
      <c r="C71" s="17" t="s">
        <v>26</v>
      </c>
      <c r="D71" s="17" t="s">
        <v>138</v>
      </c>
      <c r="E71" s="17" t="s">
        <v>35</v>
      </c>
      <c r="F71" s="17" t="s">
        <v>139</v>
      </c>
      <c r="G71" s="17">
        <v>2</v>
      </c>
      <c r="H71" s="18">
        <v>61.8633333333333</v>
      </c>
      <c r="I71" s="24">
        <f t="shared" si="3"/>
        <v>24.74533333333332</v>
      </c>
      <c r="J71" s="28">
        <v>79.2</v>
      </c>
      <c r="K71" s="25">
        <f t="shared" si="4"/>
        <v>47.52</v>
      </c>
      <c r="L71" s="24">
        <f t="shared" si="5"/>
        <v>72.26533333333333</v>
      </c>
      <c r="M71" s="26" t="s">
        <v>145</v>
      </c>
      <c r="N71" s="27"/>
    </row>
    <row r="72" spans="1:14" s="2" customFormat="1" ht="27.75" customHeight="1">
      <c r="A72" s="17">
        <v>69</v>
      </c>
      <c r="B72" s="17" t="s">
        <v>146</v>
      </c>
      <c r="C72" s="17" t="s">
        <v>17</v>
      </c>
      <c r="D72" s="17" t="s">
        <v>138</v>
      </c>
      <c r="E72" s="17" t="s">
        <v>35</v>
      </c>
      <c r="F72" s="17" t="s">
        <v>139</v>
      </c>
      <c r="G72" s="17">
        <v>2</v>
      </c>
      <c r="H72" s="18">
        <v>59.9233333333333</v>
      </c>
      <c r="I72" s="24">
        <f t="shared" si="3"/>
        <v>23.96933333333332</v>
      </c>
      <c r="J72" s="28">
        <v>79.2</v>
      </c>
      <c r="K72" s="25">
        <f t="shared" si="4"/>
        <v>47.52</v>
      </c>
      <c r="L72" s="24">
        <f t="shared" si="5"/>
        <v>71.48933333333332</v>
      </c>
      <c r="M72" s="26" t="s">
        <v>147</v>
      </c>
      <c r="N72" s="27"/>
    </row>
    <row r="73" spans="1:14" s="3" customFormat="1" ht="27.75" customHeight="1">
      <c r="A73" s="17">
        <v>70</v>
      </c>
      <c r="B73" s="17" t="s">
        <v>148</v>
      </c>
      <c r="C73" s="17" t="s">
        <v>17</v>
      </c>
      <c r="D73" s="17" t="s">
        <v>149</v>
      </c>
      <c r="E73" s="17" t="s">
        <v>150</v>
      </c>
      <c r="F73" s="17" t="s">
        <v>151</v>
      </c>
      <c r="G73" s="17">
        <v>1</v>
      </c>
      <c r="H73" s="18">
        <v>67.58</v>
      </c>
      <c r="I73" s="24">
        <f t="shared" si="3"/>
        <v>27.032</v>
      </c>
      <c r="J73" s="28">
        <v>80</v>
      </c>
      <c r="K73" s="25">
        <f t="shared" si="4"/>
        <v>48</v>
      </c>
      <c r="L73" s="24">
        <f t="shared" si="5"/>
        <v>75.032</v>
      </c>
      <c r="M73" s="26" t="s">
        <v>21</v>
      </c>
      <c r="N73" s="27" t="s">
        <v>22</v>
      </c>
    </row>
    <row r="74" spans="1:14" s="3" customFormat="1" ht="27.75" customHeight="1">
      <c r="A74" s="17">
        <v>71</v>
      </c>
      <c r="B74" s="17" t="s">
        <v>152</v>
      </c>
      <c r="C74" s="17" t="s">
        <v>17</v>
      </c>
      <c r="D74" s="17" t="s">
        <v>149</v>
      </c>
      <c r="E74" s="17" t="s">
        <v>150</v>
      </c>
      <c r="F74" s="17" t="s">
        <v>151</v>
      </c>
      <c r="G74" s="17">
        <v>1</v>
      </c>
      <c r="H74" s="18">
        <v>61.7866666666667</v>
      </c>
      <c r="I74" s="24">
        <f t="shared" si="3"/>
        <v>24.71466666666668</v>
      </c>
      <c r="J74" s="28">
        <v>78.4</v>
      </c>
      <c r="K74" s="25">
        <f t="shared" si="4"/>
        <v>47.04</v>
      </c>
      <c r="L74" s="24">
        <f t="shared" si="5"/>
        <v>71.75466666666668</v>
      </c>
      <c r="M74" s="26" t="s">
        <v>24</v>
      </c>
      <c r="N74" s="27"/>
    </row>
    <row r="75" spans="1:14" s="2" customFormat="1" ht="27.75" customHeight="1">
      <c r="A75" s="17">
        <v>72</v>
      </c>
      <c r="B75" s="17" t="s">
        <v>153</v>
      </c>
      <c r="C75" s="17" t="s">
        <v>26</v>
      </c>
      <c r="D75" s="17" t="s">
        <v>149</v>
      </c>
      <c r="E75" s="17" t="s">
        <v>150</v>
      </c>
      <c r="F75" s="17" t="s">
        <v>151</v>
      </c>
      <c r="G75" s="17">
        <v>1</v>
      </c>
      <c r="H75" s="18">
        <v>62.81</v>
      </c>
      <c r="I75" s="24">
        <f t="shared" si="3"/>
        <v>25.124000000000002</v>
      </c>
      <c r="J75" s="28">
        <v>75.8</v>
      </c>
      <c r="K75" s="25">
        <f t="shared" si="4"/>
        <v>45.48</v>
      </c>
      <c r="L75" s="24">
        <f t="shared" si="5"/>
        <v>70.604</v>
      </c>
      <c r="M75" s="26" t="s">
        <v>27</v>
      </c>
      <c r="N75" s="27"/>
    </row>
    <row r="76" spans="1:14" s="2" customFormat="1" ht="27.75" customHeight="1">
      <c r="A76" s="17">
        <v>73</v>
      </c>
      <c r="B76" s="17" t="s">
        <v>154</v>
      </c>
      <c r="C76" s="17" t="s">
        <v>17</v>
      </c>
      <c r="D76" s="17" t="s">
        <v>155</v>
      </c>
      <c r="E76" s="17" t="s">
        <v>156</v>
      </c>
      <c r="F76" s="17" t="s">
        <v>157</v>
      </c>
      <c r="G76" s="17">
        <v>1</v>
      </c>
      <c r="H76" s="18">
        <v>61.4566666666667</v>
      </c>
      <c r="I76" s="24">
        <f t="shared" si="3"/>
        <v>24.582666666666682</v>
      </c>
      <c r="J76" s="28">
        <v>84.9</v>
      </c>
      <c r="K76" s="25">
        <f t="shared" si="4"/>
        <v>50.940000000000005</v>
      </c>
      <c r="L76" s="24">
        <f t="shared" si="5"/>
        <v>75.52266666666668</v>
      </c>
      <c r="M76" s="26" t="s">
        <v>21</v>
      </c>
      <c r="N76" s="27" t="s">
        <v>22</v>
      </c>
    </row>
    <row r="77" spans="1:14" s="2" customFormat="1" ht="27.75" customHeight="1">
      <c r="A77" s="17">
        <v>74</v>
      </c>
      <c r="B77" s="17" t="s">
        <v>158</v>
      </c>
      <c r="C77" s="17" t="s">
        <v>26</v>
      </c>
      <c r="D77" s="17" t="s">
        <v>155</v>
      </c>
      <c r="E77" s="17" t="s">
        <v>156</v>
      </c>
      <c r="F77" s="17" t="s">
        <v>157</v>
      </c>
      <c r="G77" s="17">
        <v>1</v>
      </c>
      <c r="H77" s="18">
        <v>65.31</v>
      </c>
      <c r="I77" s="24">
        <f t="shared" si="3"/>
        <v>26.124000000000002</v>
      </c>
      <c r="J77" s="28">
        <v>81.7</v>
      </c>
      <c r="K77" s="25">
        <f t="shared" si="4"/>
        <v>49.02</v>
      </c>
      <c r="L77" s="24">
        <f t="shared" si="5"/>
        <v>75.144</v>
      </c>
      <c r="M77" s="26" t="s">
        <v>24</v>
      </c>
      <c r="N77" s="27"/>
    </row>
    <row r="78" spans="1:14" s="2" customFormat="1" ht="27.75" customHeight="1">
      <c r="A78" s="17">
        <v>75</v>
      </c>
      <c r="B78" s="17" t="s">
        <v>159</v>
      </c>
      <c r="C78" s="17" t="s">
        <v>17</v>
      </c>
      <c r="D78" s="17" t="s">
        <v>155</v>
      </c>
      <c r="E78" s="17" t="s">
        <v>156</v>
      </c>
      <c r="F78" s="17" t="s">
        <v>157</v>
      </c>
      <c r="G78" s="17">
        <v>1</v>
      </c>
      <c r="H78" s="18">
        <v>64.1333333333333</v>
      </c>
      <c r="I78" s="24">
        <f t="shared" si="3"/>
        <v>25.65333333333332</v>
      </c>
      <c r="J78" s="28">
        <v>80.2</v>
      </c>
      <c r="K78" s="25">
        <f t="shared" si="4"/>
        <v>48.12</v>
      </c>
      <c r="L78" s="24">
        <f t="shared" si="5"/>
        <v>73.77333333333331</v>
      </c>
      <c r="M78" s="26" t="s">
        <v>27</v>
      </c>
      <c r="N78" s="27"/>
    </row>
    <row r="79" spans="1:14" s="2" customFormat="1" ht="27.75" customHeight="1">
      <c r="A79" s="17">
        <v>76</v>
      </c>
      <c r="B79" s="17" t="s">
        <v>160</v>
      </c>
      <c r="C79" s="17" t="s">
        <v>26</v>
      </c>
      <c r="D79" s="17" t="s">
        <v>161</v>
      </c>
      <c r="E79" s="17" t="s">
        <v>162</v>
      </c>
      <c r="F79" s="17" t="s">
        <v>163</v>
      </c>
      <c r="G79" s="17">
        <v>1</v>
      </c>
      <c r="H79" s="18">
        <v>62.6533333333333</v>
      </c>
      <c r="I79" s="24">
        <f t="shared" si="3"/>
        <v>25.061333333333323</v>
      </c>
      <c r="J79" s="28">
        <v>84.2</v>
      </c>
      <c r="K79" s="25">
        <f t="shared" si="4"/>
        <v>50.52</v>
      </c>
      <c r="L79" s="24">
        <f t="shared" si="5"/>
        <v>75.58133333333333</v>
      </c>
      <c r="M79" s="26" t="s">
        <v>21</v>
      </c>
      <c r="N79" s="27" t="s">
        <v>22</v>
      </c>
    </row>
    <row r="80" spans="1:14" s="2" customFormat="1" ht="27.75" customHeight="1">
      <c r="A80" s="17">
        <v>77</v>
      </c>
      <c r="B80" s="17" t="s">
        <v>164</v>
      </c>
      <c r="C80" s="17" t="s">
        <v>26</v>
      </c>
      <c r="D80" s="17" t="s">
        <v>161</v>
      </c>
      <c r="E80" s="17" t="s">
        <v>162</v>
      </c>
      <c r="F80" s="17" t="s">
        <v>163</v>
      </c>
      <c r="G80" s="17">
        <v>1</v>
      </c>
      <c r="H80" s="18">
        <v>60.3533333333333</v>
      </c>
      <c r="I80" s="24">
        <f t="shared" si="3"/>
        <v>24.14133333333332</v>
      </c>
      <c r="J80" s="28">
        <v>80.5</v>
      </c>
      <c r="K80" s="25">
        <f t="shared" si="4"/>
        <v>48.3</v>
      </c>
      <c r="L80" s="24">
        <f t="shared" si="5"/>
        <v>72.44133333333332</v>
      </c>
      <c r="M80" s="26" t="s">
        <v>24</v>
      </c>
      <c r="N80" s="27"/>
    </row>
    <row r="81" spans="1:14" s="2" customFormat="1" ht="27.75" customHeight="1">
      <c r="A81" s="17">
        <v>78</v>
      </c>
      <c r="B81" s="17" t="s">
        <v>165</v>
      </c>
      <c r="C81" s="17" t="s">
        <v>26</v>
      </c>
      <c r="D81" s="17" t="s">
        <v>161</v>
      </c>
      <c r="E81" s="17" t="s">
        <v>162</v>
      </c>
      <c r="F81" s="17" t="s">
        <v>163</v>
      </c>
      <c r="G81" s="17">
        <v>1</v>
      </c>
      <c r="H81" s="18">
        <v>63.6233333333333</v>
      </c>
      <c r="I81" s="24">
        <f t="shared" si="3"/>
        <v>25.44933333333332</v>
      </c>
      <c r="J81" s="28">
        <v>77.7</v>
      </c>
      <c r="K81" s="25">
        <f t="shared" si="4"/>
        <v>46.62</v>
      </c>
      <c r="L81" s="24">
        <f t="shared" si="5"/>
        <v>72.06933333333332</v>
      </c>
      <c r="M81" s="26" t="s">
        <v>27</v>
      </c>
      <c r="N81" s="27"/>
    </row>
    <row r="82" spans="1:14" s="2" customFormat="1" ht="27.75" customHeight="1">
      <c r="A82" s="17">
        <v>79</v>
      </c>
      <c r="B82" s="17" t="s">
        <v>166</v>
      </c>
      <c r="C82" s="17" t="s">
        <v>17</v>
      </c>
      <c r="D82" s="17" t="s">
        <v>161</v>
      </c>
      <c r="E82" s="17" t="s">
        <v>87</v>
      </c>
      <c r="F82" s="17" t="s">
        <v>167</v>
      </c>
      <c r="G82" s="17">
        <v>1</v>
      </c>
      <c r="H82" s="18">
        <v>61.9766666666667</v>
      </c>
      <c r="I82" s="24">
        <f t="shared" si="3"/>
        <v>24.79066666666668</v>
      </c>
      <c r="J82" s="28">
        <v>80.2</v>
      </c>
      <c r="K82" s="25">
        <f t="shared" si="4"/>
        <v>48.12</v>
      </c>
      <c r="L82" s="24">
        <f t="shared" si="5"/>
        <v>72.91066666666669</v>
      </c>
      <c r="M82" s="26" t="s">
        <v>21</v>
      </c>
      <c r="N82" s="27" t="s">
        <v>22</v>
      </c>
    </row>
    <row r="83" spans="1:14" s="2" customFormat="1" ht="27.75" customHeight="1">
      <c r="A83" s="17">
        <v>80</v>
      </c>
      <c r="B83" s="17" t="s">
        <v>168</v>
      </c>
      <c r="C83" s="17" t="s">
        <v>17</v>
      </c>
      <c r="D83" s="17" t="s">
        <v>161</v>
      </c>
      <c r="E83" s="17" t="s">
        <v>87</v>
      </c>
      <c r="F83" s="17" t="s">
        <v>167</v>
      </c>
      <c r="G83" s="17">
        <v>1</v>
      </c>
      <c r="H83" s="18">
        <v>63.4866666666667</v>
      </c>
      <c r="I83" s="24">
        <f t="shared" si="3"/>
        <v>25.39466666666668</v>
      </c>
      <c r="J83" s="28">
        <v>79</v>
      </c>
      <c r="K83" s="25">
        <f t="shared" si="4"/>
        <v>47.4</v>
      </c>
      <c r="L83" s="24">
        <f t="shared" si="5"/>
        <v>72.79466666666667</v>
      </c>
      <c r="M83" s="26" t="s">
        <v>24</v>
      </c>
      <c r="N83" s="27"/>
    </row>
    <row r="84" spans="1:14" s="3" customFormat="1" ht="27.75" customHeight="1">
      <c r="A84" s="17">
        <v>81</v>
      </c>
      <c r="B84" s="17" t="s">
        <v>169</v>
      </c>
      <c r="C84" s="17" t="s">
        <v>26</v>
      </c>
      <c r="D84" s="17" t="s">
        <v>161</v>
      </c>
      <c r="E84" s="17" t="s">
        <v>87</v>
      </c>
      <c r="F84" s="17" t="s">
        <v>167</v>
      </c>
      <c r="G84" s="17">
        <v>1</v>
      </c>
      <c r="H84" s="18">
        <v>64.6</v>
      </c>
      <c r="I84" s="24">
        <f t="shared" si="3"/>
        <v>25.84</v>
      </c>
      <c r="J84" s="29">
        <v>0</v>
      </c>
      <c r="K84" s="25">
        <f t="shared" si="4"/>
        <v>0</v>
      </c>
      <c r="L84" s="24">
        <f t="shared" si="5"/>
        <v>25.84</v>
      </c>
      <c r="M84" s="26" t="s">
        <v>27</v>
      </c>
      <c r="N84" s="27" t="s">
        <v>74</v>
      </c>
    </row>
    <row r="85" spans="1:14" s="2" customFormat="1" ht="27.75" customHeight="1">
      <c r="A85" s="17">
        <v>82</v>
      </c>
      <c r="B85" s="17" t="s">
        <v>170</v>
      </c>
      <c r="C85" s="17" t="s">
        <v>26</v>
      </c>
      <c r="D85" s="17" t="s">
        <v>171</v>
      </c>
      <c r="E85" s="17" t="s">
        <v>172</v>
      </c>
      <c r="F85" s="17" t="s">
        <v>173</v>
      </c>
      <c r="G85" s="17">
        <v>1</v>
      </c>
      <c r="H85" s="18">
        <v>67.4166666666667</v>
      </c>
      <c r="I85" s="24">
        <f t="shared" si="3"/>
        <v>26.966666666666683</v>
      </c>
      <c r="J85" s="28">
        <v>83.6</v>
      </c>
      <c r="K85" s="25">
        <f t="shared" si="4"/>
        <v>50.16</v>
      </c>
      <c r="L85" s="24">
        <f t="shared" si="5"/>
        <v>77.12666666666668</v>
      </c>
      <c r="M85" s="26" t="s">
        <v>21</v>
      </c>
      <c r="N85" s="27" t="s">
        <v>22</v>
      </c>
    </row>
    <row r="86" spans="1:14" s="2" customFormat="1" ht="27.75" customHeight="1">
      <c r="A86" s="17">
        <v>83</v>
      </c>
      <c r="B86" s="17" t="s">
        <v>174</v>
      </c>
      <c r="C86" s="17" t="s">
        <v>26</v>
      </c>
      <c r="D86" s="17" t="s">
        <v>171</v>
      </c>
      <c r="E86" s="17" t="s">
        <v>172</v>
      </c>
      <c r="F86" s="17" t="s">
        <v>173</v>
      </c>
      <c r="G86" s="17">
        <v>1</v>
      </c>
      <c r="H86" s="18">
        <v>66.62</v>
      </c>
      <c r="I86" s="24">
        <f t="shared" si="3"/>
        <v>26.648000000000003</v>
      </c>
      <c r="J86" s="28">
        <v>83.1</v>
      </c>
      <c r="K86" s="25">
        <f t="shared" si="4"/>
        <v>49.85999999999999</v>
      </c>
      <c r="L86" s="24">
        <f t="shared" si="5"/>
        <v>76.508</v>
      </c>
      <c r="M86" s="26" t="s">
        <v>24</v>
      </c>
      <c r="N86" s="27"/>
    </row>
    <row r="87" spans="1:14" s="2" customFormat="1" ht="27.75" customHeight="1">
      <c r="A87" s="17">
        <v>84</v>
      </c>
      <c r="B87" s="17" t="s">
        <v>175</v>
      </c>
      <c r="C87" s="17" t="s">
        <v>26</v>
      </c>
      <c r="D87" s="17" t="s">
        <v>171</v>
      </c>
      <c r="E87" s="17" t="s">
        <v>172</v>
      </c>
      <c r="F87" s="17" t="s">
        <v>173</v>
      </c>
      <c r="G87" s="17">
        <v>1</v>
      </c>
      <c r="H87" s="18">
        <v>67.0466666666667</v>
      </c>
      <c r="I87" s="24">
        <f t="shared" si="3"/>
        <v>26.81866666666668</v>
      </c>
      <c r="J87" s="28">
        <v>79.8</v>
      </c>
      <c r="K87" s="25">
        <f t="shared" si="4"/>
        <v>47.879999999999995</v>
      </c>
      <c r="L87" s="24">
        <f t="shared" si="5"/>
        <v>74.69866666666667</v>
      </c>
      <c r="M87" s="26" t="s">
        <v>27</v>
      </c>
      <c r="N87" s="27"/>
    </row>
    <row r="88" spans="1:14" s="2" customFormat="1" ht="27.75" customHeight="1">
      <c r="A88"/>
      <c r="B88"/>
      <c r="C88" s="4"/>
      <c r="D88" s="5"/>
      <c r="E88" s="5"/>
      <c r="F88"/>
      <c r="G88" s="6"/>
      <c r="H88" s="6"/>
      <c r="I88" s="30"/>
      <c r="J88" s="31"/>
      <c r="K88" s="32"/>
      <c r="L88" s="30"/>
      <c r="M88" s="33"/>
      <c r="N88" s="34"/>
    </row>
    <row r="89" spans="1:14" s="2" customFormat="1" ht="27.75" customHeight="1">
      <c r="A89"/>
      <c r="B89"/>
      <c r="C89" s="4"/>
      <c r="D89" s="5"/>
      <c r="E89" s="5"/>
      <c r="F89"/>
      <c r="G89" s="6"/>
      <c r="H89" s="6"/>
      <c r="I89" s="30"/>
      <c r="J89" s="31"/>
      <c r="K89" s="32"/>
      <c r="L89" s="30"/>
      <c r="M89" s="33"/>
      <c r="N89" s="34"/>
    </row>
    <row r="90" spans="1:14" s="2" customFormat="1" ht="27.75" customHeight="1">
      <c r="A90"/>
      <c r="B90"/>
      <c r="C90" s="4"/>
      <c r="D90" s="5"/>
      <c r="E90" s="5"/>
      <c r="F90"/>
      <c r="G90" s="6"/>
      <c r="H90" s="6"/>
      <c r="I90" s="30"/>
      <c r="J90" s="31"/>
      <c r="K90" s="32"/>
      <c r="L90" s="30"/>
      <c r="M90" s="33"/>
      <c r="N90" s="34"/>
    </row>
    <row r="91" spans="1:14" s="2" customFormat="1" ht="27.75" customHeight="1">
      <c r="A91"/>
      <c r="B91"/>
      <c r="C91" s="4"/>
      <c r="D91" s="5"/>
      <c r="E91" s="5"/>
      <c r="F91"/>
      <c r="G91" s="6"/>
      <c r="H91" s="6"/>
      <c r="I91" s="5"/>
      <c r="J91" s="7"/>
      <c r="K91" s="8"/>
      <c r="L91" s="5"/>
      <c r="M91" s="9"/>
      <c r="N91" s="10"/>
    </row>
    <row r="92" spans="1:14" s="2" customFormat="1" ht="27.75" customHeight="1">
      <c r="A92"/>
      <c r="B92"/>
      <c r="C92" s="4"/>
      <c r="D92" s="5"/>
      <c r="E92" s="5"/>
      <c r="F92"/>
      <c r="G92" s="6"/>
      <c r="H92" s="6"/>
      <c r="I92" s="5"/>
      <c r="J92" s="7"/>
      <c r="K92" s="8"/>
      <c r="L92" s="5"/>
      <c r="M92" s="9"/>
      <c r="N92" s="10"/>
    </row>
    <row r="93" spans="1:14" s="2" customFormat="1" ht="27.75" customHeight="1">
      <c r="A93"/>
      <c r="B93"/>
      <c r="C93" s="4"/>
      <c r="D93" s="5"/>
      <c r="E93" s="5"/>
      <c r="F93"/>
      <c r="G93" s="6"/>
      <c r="H93" s="6"/>
      <c r="I93" s="5"/>
      <c r="J93" s="7"/>
      <c r="K93" s="8"/>
      <c r="L93" s="5"/>
      <c r="M93" s="9"/>
      <c r="N93" s="10"/>
    </row>
    <row r="94" spans="1:14" s="2" customFormat="1" ht="27.75" customHeight="1">
      <c r="A94"/>
      <c r="B94"/>
      <c r="C94" s="4"/>
      <c r="D94" s="5"/>
      <c r="E94" s="5"/>
      <c r="F94"/>
      <c r="G94" s="6"/>
      <c r="H94" s="6"/>
      <c r="I94" s="5"/>
      <c r="J94" s="7"/>
      <c r="K94" s="8"/>
      <c r="L94" s="5"/>
      <c r="M94" s="9"/>
      <c r="N94" s="10"/>
    </row>
    <row r="95" spans="1:14" s="2" customFormat="1" ht="27.75" customHeight="1">
      <c r="A95"/>
      <c r="B95"/>
      <c r="C95" s="4"/>
      <c r="D95" s="5"/>
      <c r="E95" s="5"/>
      <c r="F95"/>
      <c r="G95" s="6"/>
      <c r="H95" s="6"/>
      <c r="I95" s="5"/>
      <c r="J95" s="7"/>
      <c r="K95" s="8"/>
      <c r="L95" s="5"/>
      <c r="M95" s="9"/>
      <c r="N95" s="10"/>
    </row>
    <row r="96" spans="1:14" s="2" customFormat="1" ht="27.75" customHeight="1">
      <c r="A96"/>
      <c r="B96"/>
      <c r="C96" s="4"/>
      <c r="D96" s="5"/>
      <c r="E96" s="5"/>
      <c r="F96"/>
      <c r="G96" s="6"/>
      <c r="H96" s="6"/>
      <c r="I96" s="5"/>
      <c r="J96" s="7"/>
      <c r="K96" s="8"/>
      <c r="L96" s="5"/>
      <c r="M96" s="9"/>
      <c r="N96" s="10"/>
    </row>
    <row r="97" spans="1:14" s="2" customFormat="1" ht="27.75" customHeight="1">
      <c r="A97"/>
      <c r="B97"/>
      <c r="C97" s="4"/>
      <c r="D97" s="5"/>
      <c r="E97" s="5"/>
      <c r="F97"/>
      <c r="G97" s="6"/>
      <c r="H97" s="6"/>
      <c r="I97" s="5"/>
      <c r="J97" s="7"/>
      <c r="K97" s="8"/>
      <c r="L97" s="5"/>
      <c r="M97" s="9"/>
      <c r="N97" s="10"/>
    </row>
    <row r="98" spans="1:14" s="2" customFormat="1" ht="27.75" customHeight="1">
      <c r="A98"/>
      <c r="B98"/>
      <c r="C98" s="4"/>
      <c r="D98" s="5"/>
      <c r="E98" s="5"/>
      <c r="F98"/>
      <c r="G98" s="6"/>
      <c r="H98" s="6"/>
      <c r="I98" s="5"/>
      <c r="J98" s="7"/>
      <c r="K98" s="8"/>
      <c r="L98" s="5"/>
      <c r="M98" s="9"/>
      <c r="N98" s="10"/>
    </row>
    <row r="99" spans="1:14" s="2" customFormat="1" ht="27.75" customHeight="1">
      <c r="A99"/>
      <c r="B99"/>
      <c r="C99" s="4"/>
      <c r="D99" s="5"/>
      <c r="E99" s="5"/>
      <c r="F99"/>
      <c r="G99" s="6"/>
      <c r="H99" s="6"/>
      <c r="I99" s="5"/>
      <c r="J99" s="7"/>
      <c r="K99" s="8"/>
      <c r="L99" s="5"/>
      <c r="M99" s="9"/>
      <c r="N99" s="10"/>
    </row>
    <row r="100" spans="1:14" s="2" customFormat="1" ht="27.75" customHeight="1">
      <c r="A100"/>
      <c r="B100"/>
      <c r="C100" s="4"/>
      <c r="D100" s="5"/>
      <c r="E100" s="5"/>
      <c r="F100"/>
      <c r="G100" s="6"/>
      <c r="H100" s="6"/>
      <c r="I100" s="5"/>
      <c r="J100" s="7"/>
      <c r="K100" s="8"/>
      <c r="L100" s="5"/>
      <c r="M100" s="9"/>
      <c r="N100" s="10"/>
    </row>
    <row r="101" spans="1:14" s="2" customFormat="1" ht="27.75" customHeight="1">
      <c r="A101"/>
      <c r="B101"/>
      <c r="C101" s="4"/>
      <c r="D101" s="5"/>
      <c r="E101" s="5"/>
      <c r="F101"/>
      <c r="G101" s="6"/>
      <c r="H101" s="6"/>
      <c r="I101" s="5"/>
      <c r="J101" s="7"/>
      <c r="K101" s="8"/>
      <c r="L101" s="5"/>
      <c r="M101" s="9"/>
      <c r="N101" s="10"/>
    </row>
    <row r="102" spans="1:14" s="2" customFormat="1" ht="27.75" customHeight="1">
      <c r="A102"/>
      <c r="B102"/>
      <c r="C102" s="4"/>
      <c r="D102" s="5"/>
      <c r="E102" s="5"/>
      <c r="F102"/>
      <c r="G102" s="6"/>
      <c r="H102" s="6"/>
      <c r="I102" s="5"/>
      <c r="J102" s="7"/>
      <c r="K102" s="8"/>
      <c r="L102" s="5"/>
      <c r="M102" s="9"/>
      <c r="N102" s="10"/>
    </row>
    <row r="103" spans="1:14" s="2" customFormat="1" ht="27.75" customHeight="1">
      <c r="A103"/>
      <c r="B103"/>
      <c r="C103" s="4"/>
      <c r="D103" s="5"/>
      <c r="E103" s="5"/>
      <c r="F103"/>
      <c r="G103" s="6"/>
      <c r="H103" s="6"/>
      <c r="I103" s="5"/>
      <c r="J103" s="7"/>
      <c r="K103" s="8"/>
      <c r="L103" s="5"/>
      <c r="M103" s="9"/>
      <c r="N103" s="10"/>
    </row>
    <row r="104" spans="1:14" s="2" customFormat="1" ht="27.75" customHeight="1">
      <c r="A104"/>
      <c r="B104"/>
      <c r="C104" s="4"/>
      <c r="D104" s="5"/>
      <c r="E104" s="5"/>
      <c r="F104"/>
      <c r="G104" s="6"/>
      <c r="H104" s="6"/>
      <c r="I104" s="5"/>
      <c r="J104" s="7"/>
      <c r="K104" s="8"/>
      <c r="L104" s="5"/>
      <c r="M104" s="9"/>
      <c r="N104" s="10"/>
    </row>
    <row r="105" spans="1:14" s="2" customFormat="1" ht="27.75" customHeight="1">
      <c r="A105"/>
      <c r="B105"/>
      <c r="C105" s="4"/>
      <c r="D105" s="5"/>
      <c r="E105" s="5"/>
      <c r="F105"/>
      <c r="G105" s="6"/>
      <c r="H105" s="6"/>
      <c r="I105" s="5"/>
      <c r="J105" s="7"/>
      <c r="K105" s="8"/>
      <c r="L105" s="5"/>
      <c r="M105" s="9"/>
      <c r="N105" s="10"/>
    </row>
    <row r="106" spans="1:14" s="2" customFormat="1" ht="27.75" customHeight="1">
      <c r="A106"/>
      <c r="B106"/>
      <c r="C106" s="4"/>
      <c r="D106" s="5"/>
      <c r="E106" s="5"/>
      <c r="F106"/>
      <c r="G106" s="6"/>
      <c r="H106" s="6"/>
      <c r="I106" s="5"/>
      <c r="J106" s="7"/>
      <c r="K106" s="8"/>
      <c r="L106" s="5"/>
      <c r="M106" s="9"/>
      <c r="N106" s="10"/>
    </row>
    <row r="107" spans="1:14" s="2" customFormat="1" ht="27.75" customHeight="1">
      <c r="A107"/>
      <c r="B107"/>
      <c r="C107" s="4"/>
      <c r="D107" s="5"/>
      <c r="E107" s="5"/>
      <c r="F107"/>
      <c r="G107" s="6"/>
      <c r="H107" s="6"/>
      <c r="I107" s="5"/>
      <c r="J107" s="7"/>
      <c r="K107" s="8"/>
      <c r="L107" s="5"/>
      <c r="M107" s="9"/>
      <c r="N107" s="10"/>
    </row>
    <row r="108" spans="1:14" s="2" customFormat="1" ht="27.75" customHeight="1">
      <c r="A108"/>
      <c r="B108"/>
      <c r="C108" s="4"/>
      <c r="D108" s="5"/>
      <c r="E108" s="5"/>
      <c r="F108"/>
      <c r="G108" s="6"/>
      <c r="H108" s="6"/>
      <c r="I108" s="5"/>
      <c r="J108" s="7"/>
      <c r="K108" s="8"/>
      <c r="L108" s="5"/>
      <c r="M108" s="9"/>
      <c r="N108" s="10"/>
    </row>
    <row r="109" spans="1:14" s="2" customFormat="1" ht="27.75" customHeight="1">
      <c r="A109"/>
      <c r="B109"/>
      <c r="C109" s="4"/>
      <c r="D109" s="5"/>
      <c r="E109" s="5"/>
      <c r="F109"/>
      <c r="G109" s="6"/>
      <c r="H109" s="6"/>
      <c r="I109" s="5"/>
      <c r="J109" s="7"/>
      <c r="K109" s="8"/>
      <c r="L109" s="5"/>
      <c r="M109" s="9"/>
      <c r="N109" s="10"/>
    </row>
    <row r="110" spans="1:14" s="2" customFormat="1" ht="27.75" customHeight="1">
      <c r="A110"/>
      <c r="B110"/>
      <c r="C110" s="4"/>
      <c r="D110" s="5"/>
      <c r="E110" s="5"/>
      <c r="F110"/>
      <c r="G110" s="6"/>
      <c r="H110" s="6"/>
      <c r="I110" s="5"/>
      <c r="J110" s="7"/>
      <c r="K110" s="8"/>
      <c r="L110" s="5"/>
      <c r="M110" s="9"/>
      <c r="N110" s="10"/>
    </row>
    <row r="111" spans="1:14" s="2" customFormat="1" ht="27.75" customHeight="1">
      <c r="A111"/>
      <c r="B111"/>
      <c r="C111" s="4"/>
      <c r="D111" s="5"/>
      <c r="E111" s="5"/>
      <c r="F111"/>
      <c r="G111" s="6"/>
      <c r="H111" s="6"/>
      <c r="I111" s="5"/>
      <c r="J111" s="7"/>
      <c r="K111" s="8"/>
      <c r="L111" s="5"/>
      <c r="M111" s="9"/>
      <c r="N111" s="10"/>
    </row>
    <row r="112" spans="1:14" s="2" customFormat="1" ht="27.75" customHeight="1">
      <c r="A112"/>
      <c r="B112"/>
      <c r="C112" s="4"/>
      <c r="D112" s="5"/>
      <c r="E112" s="5"/>
      <c r="F112"/>
      <c r="G112" s="6"/>
      <c r="H112" s="6"/>
      <c r="I112" s="5"/>
      <c r="J112" s="7"/>
      <c r="K112" s="8"/>
      <c r="L112" s="5"/>
      <c r="M112" s="9"/>
      <c r="N112" s="10"/>
    </row>
    <row r="113" spans="1:14" s="2" customFormat="1" ht="27.75" customHeight="1">
      <c r="A113"/>
      <c r="B113"/>
      <c r="C113" s="4"/>
      <c r="D113" s="5"/>
      <c r="E113" s="5"/>
      <c r="F113"/>
      <c r="G113" s="6"/>
      <c r="H113" s="6"/>
      <c r="I113" s="5"/>
      <c r="J113" s="7"/>
      <c r="K113" s="8"/>
      <c r="L113" s="5"/>
      <c r="M113" s="9"/>
      <c r="N113" s="10"/>
    </row>
    <row r="114" spans="1:14" s="2" customFormat="1" ht="27.75" customHeight="1">
      <c r="A114"/>
      <c r="B114"/>
      <c r="C114" s="4"/>
      <c r="D114" s="5"/>
      <c r="E114" s="5"/>
      <c r="F114"/>
      <c r="G114" s="6"/>
      <c r="H114" s="6"/>
      <c r="I114" s="5"/>
      <c r="J114" s="7"/>
      <c r="K114" s="8"/>
      <c r="L114" s="5"/>
      <c r="M114" s="9"/>
      <c r="N114" s="10"/>
    </row>
  </sheetData>
  <sheetProtection/>
  <autoFilter ref="A3:N87"/>
  <mergeCells count="1">
    <mergeCell ref="A2:N2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2020-08-28T07:29:06Z</dcterms:created>
  <dcterms:modified xsi:type="dcterms:W3CDTF">2023-06-19T08:58:32Z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72A84D5AE1E34AFD8F16D03B3106827F_13</vt:lpwstr>
  </property>
</Properties>
</file>