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原始" sheetId="2" r:id="rId1"/>
  </sheets>
  <definedNames>
    <definedName name="_xlnm._FilterDatabase" localSheetId="0" hidden="1">原始!$A$2:$N$7</definedName>
    <definedName name="_xlnm.Print_Titles" localSheetId="0">原始!$3:$3</definedName>
  </definedNames>
  <calcPr calcId="144525"/>
</workbook>
</file>

<file path=xl/sharedStrings.xml><?xml version="1.0" encoding="utf-8"?>
<sst xmlns="http://schemas.openxmlformats.org/spreadsheetml/2006/main" count="172" uniqueCount="116">
  <si>
    <t>附件1</t>
  </si>
  <si>
    <t>孝感市城管执法委所属事业单位2023年公开招聘工作人员资格复审名单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</si>
  <si>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</si>
  <si>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</si>
  <si>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</si>
  <si>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</si>
  <si>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</si>
  <si>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</si>
  <si>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</si>
  <si>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</si>
  <si>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</si>
  <si>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</si>
  <si>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</si>
  <si>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</si>
  <si>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</si>
  <si>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</si>
  <si>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孝感市燃气事业服务中心</t>
  </si>
  <si>
    <t>汤明星</t>
  </si>
  <si>
    <t>1142220101211</t>
  </si>
  <si>
    <t>14222001017001001</t>
  </si>
  <si>
    <t>1:3</t>
  </si>
  <si>
    <t>108.33</t>
  </si>
  <si>
    <t>102.50</t>
  </si>
  <si>
    <t>210.83</t>
  </si>
  <si>
    <t>杨卓</t>
  </si>
  <si>
    <t>1142220103107</t>
  </si>
  <si>
    <t>101.36</t>
  </si>
  <si>
    <t>89.50</t>
  </si>
  <si>
    <t>190.86</t>
  </si>
  <si>
    <t>朱芳琴</t>
  </si>
  <si>
    <t>1142220101904</t>
  </si>
  <si>
    <t>92.30</t>
  </si>
  <si>
    <t>90.00</t>
  </si>
  <si>
    <t>182.30</t>
  </si>
  <si>
    <t>刘宇航</t>
  </si>
  <si>
    <t>1142220205020</t>
  </si>
  <si>
    <t>14222001017001002</t>
  </si>
  <si>
    <t>103.05</t>
  </si>
  <si>
    <t>88.75</t>
  </si>
  <si>
    <t>191.80</t>
  </si>
  <si>
    <t>李潇</t>
  </si>
  <si>
    <t>1142220203906</t>
  </si>
  <si>
    <t>103.69</t>
  </si>
  <si>
    <t>84.50</t>
  </si>
  <si>
    <t>188.19</t>
  </si>
  <si>
    <t>刘圣壮</t>
  </si>
  <si>
    <t>1142220200511</t>
  </si>
  <si>
    <t>84.60</t>
  </si>
  <si>
    <t>87.75</t>
  </si>
  <si>
    <t>172.35</t>
  </si>
  <si>
    <t>张普</t>
  </si>
  <si>
    <t>3142221001529</t>
  </si>
  <si>
    <t>14222001017001003</t>
  </si>
  <si>
    <t>100.43</t>
  </si>
  <si>
    <t>107.00</t>
  </si>
  <si>
    <t>207.43</t>
  </si>
  <si>
    <t>李屹</t>
  </si>
  <si>
    <t>3142221000226</t>
  </si>
  <si>
    <t>108.08</t>
  </si>
  <si>
    <t>92.00</t>
  </si>
  <si>
    <t>200.08</t>
  </si>
  <si>
    <t>李仪</t>
  </si>
  <si>
    <t>3142221002721</t>
  </si>
  <si>
    <t>106.20</t>
  </si>
  <si>
    <t>92.75</t>
  </si>
  <si>
    <t>198.95</t>
  </si>
  <si>
    <t>宋琪</t>
  </si>
  <si>
    <t>3142221001917</t>
  </si>
  <si>
    <t>14222001017001004</t>
  </si>
  <si>
    <t>94.49</t>
  </si>
  <si>
    <t>107.50</t>
  </si>
  <si>
    <t>王鑫</t>
  </si>
  <si>
    <t>3142221002124</t>
  </si>
  <si>
    <t>101.97</t>
  </si>
  <si>
    <t>104.50</t>
  </si>
  <si>
    <t>袁学能</t>
  </si>
  <si>
    <t>3142221002807</t>
  </si>
  <si>
    <t>108.58</t>
  </si>
  <si>
    <t>95.50</t>
  </si>
  <si>
    <t>孝感市市政公用设施服务中心</t>
  </si>
  <si>
    <t>李世帆</t>
  </si>
  <si>
    <t>1142220405009</t>
  </si>
  <si>
    <t>14222001017002001</t>
  </si>
  <si>
    <t>110.53</t>
  </si>
  <si>
    <t>111.00</t>
  </si>
  <si>
    <t>周焱兰</t>
  </si>
  <si>
    <t>1142220402213</t>
  </si>
  <si>
    <t>114.80</t>
  </si>
  <si>
    <t>90.75</t>
  </si>
  <si>
    <t>杨宸宇</t>
  </si>
  <si>
    <t>1142220403403</t>
  </si>
  <si>
    <t>99.94</t>
  </si>
  <si>
    <t>101.75</t>
  </si>
  <si>
    <t>管婷</t>
  </si>
  <si>
    <t>1142220401602</t>
  </si>
  <si>
    <t>14222001017002002</t>
  </si>
  <si>
    <t>105.28</t>
  </si>
  <si>
    <t>98.75</t>
  </si>
  <si>
    <t>王梓航</t>
  </si>
  <si>
    <t>1142220402021</t>
  </si>
  <si>
    <t>111.53</t>
  </si>
  <si>
    <t>89.75</t>
  </si>
  <si>
    <t>占贤培</t>
  </si>
  <si>
    <t>1142220401807</t>
  </si>
  <si>
    <t>99.82</t>
  </si>
  <si>
    <t>85.50</t>
  </si>
  <si>
    <t>王徐飞</t>
  </si>
  <si>
    <t>3142221002114</t>
  </si>
  <si>
    <t>14222001017002003</t>
  </si>
  <si>
    <t>111.75</t>
  </si>
  <si>
    <t>王凡凡</t>
  </si>
  <si>
    <t>3142221003320</t>
  </si>
  <si>
    <t>98.47</t>
  </si>
  <si>
    <t>董谦</t>
  </si>
  <si>
    <t>3142221002313</t>
  </si>
  <si>
    <t>99.98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</si>
</sst>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小标宋_GBK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8" fillId="0" borderId="0"/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9" fillId="0" borderId="0" applyNumberFormat="false" applyFont="false" applyFill="false" applyBorder="false" applyAlignment="false" applyProtection="false"/>
    <xf numFmtId="0" fontId="13" fillId="11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30" fillId="34" borderId="9" applyNumberFormat="false" applyAlignment="false" applyProtection="false">
      <alignment vertical="center"/>
    </xf>
    <xf numFmtId="0" fontId="25" fillId="0" borderId="0" applyNumberFormat="false" applyFont="false" applyFill="false" applyBorder="false" applyAlignment="false" applyProtection="false"/>
    <xf numFmtId="0" fontId="15" fillId="0" borderId="3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2" borderId="0" xfId="0" applyFill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ill="true">
      <alignment vertical="center"/>
    </xf>
    <xf numFmtId="176" fontId="0" fillId="0" borderId="0" xfId="0" applyNumberFormat="true">
      <alignment vertical="center"/>
    </xf>
    <xf numFmtId="177" fontId="0" fillId="0" borderId="0" xfId="0" applyNumberForma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Alignment="true">
      <alignment horizontal="justify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/>
    </xf>
    <xf numFmtId="0" fontId="6" fillId="3" borderId="1" xfId="49" applyNumberFormat="true" applyFont="true" applyFill="true" applyBorder="true" applyAlignment="true" applyProtection="true">
      <alignment horizontal="center" vertical="center"/>
    </xf>
    <xf numFmtId="0" fontId="6" fillId="3" borderId="1" xfId="35" applyNumberFormat="true" applyFont="true" applyFill="true" applyBorder="true" applyAlignment="true" applyProtection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49" applyNumberFormat="true" applyFont="true" applyFill="true" applyBorder="true" applyAlignment="true" applyProtection="true">
      <alignment horizontal="center" vertical="center"/>
    </xf>
    <xf numFmtId="0" fontId="6" fillId="2" borderId="1" xfId="35" applyNumberFormat="true" applyFont="true" applyFill="true" applyBorder="true" applyAlignment="true" applyProtection="true">
      <alignment horizontal="center" vertical="center"/>
    </xf>
    <xf numFmtId="0" fontId="7" fillId="3" borderId="1" xfId="49" applyNumberFormat="true" applyFont="true" applyFill="true" applyBorder="true" applyAlignment="true" applyProtection="true">
      <alignment horizontal="center" vertical="center"/>
    </xf>
    <xf numFmtId="0" fontId="7" fillId="3" borderId="1" xfId="35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49" applyNumberFormat="true" applyFont="true" applyFill="true" applyBorder="true" applyAlignment="true" applyProtection="true">
      <alignment horizontal="center" vertical="center"/>
    </xf>
    <xf numFmtId="0" fontId="6" fillId="0" borderId="1" xfId="35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30" applyNumberFormat="true" applyFont="true" applyFill="true" applyBorder="true" applyAlignment="true" applyProtection="true">
      <alignment horizontal="center" vertical="center"/>
    </xf>
    <xf numFmtId="0" fontId="6" fillId="0" borderId="1" xfId="49" applyNumberFormat="true" applyFont="true" applyFill="true" applyBorder="true" applyAlignment="true" applyProtection="true">
      <alignment horizontal="center" vertical="center"/>
    </xf>
    <xf numFmtId="0" fontId="6" fillId="0" borderId="1" xfId="35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30" applyNumberFormat="true" applyFont="true" applyFill="true" applyBorder="true" applyAlignment="true" applyProtection="true">
      <alignment horizontal="center" vertical="center"/>
    </xf>
    <xf numFmtId="0" fontId="6" fillId="0" borderId="1" xfId="49" applyNumberFormat="true" applyFont="true" applyFill="true" applyBorder="true" applyAlignment="true" applyProtection="true">
      <alignment horizontal="center" vertical="center"/>
    </xf>
    <xf numFmtId="0" fontId="6" fillId="0" borderId="1" xfId="35" applyNumberFormat="true" applyFont="true" applyFill="true" applyBorder="true" applyAlignment="true" applyProtection="true">
      <alignment horizontal="center" vertical="center"/>
    </xf>
    <xf numFmtId="0" fontId="6" fillId="0" borderId="1" xfId="30" applyNumberFormat="true" applyFont="true" applyFill="true" applyBorder="true" applyAlignment="true" applyProtection="true">
      <alignment horizontal="center" vertical="center"/>
    </xf>
    <xf numFmtId="0" fontId="6" fillId="3" borderId="1" xfId="30" applyNumberFormat="true" applyFont="true" applyFill="true" applyBorder="true" applyAlignment="true" applyProtection="true">
      <alignment horizontal="center" vertical="center"/>
    </xf>
    <xf numFmtId="49" fontId="5" fillId="3" borderId="1" xfId="0" applyNumberFormat="true" applyFont="true" applyFill="true" applyBorder="true" applyAlignment="true">
      <alignment horizontal="center" vertical="center"/>
    </xf>
    <xf numFmtId="0" fontId="0" fillId="3" borderId="1" xfId="1" applyFont="true" applyFill="true" applyBorder="true" applyAlignment="true">
      <alignment horizontal="center" vertical="center"/>
    </xf>
    <xf numFmtId="0" fontId="6" fillId="2" borderId="1" xfId="30" applyNumberFormat="true" applyFont="true" applyFill="true" applyBorder="true" applyAlignment="true" applyProtection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0" fillId="2" borderId="1" xfId="1" applyFont="true" applyFill="true" applyBorder="true" applyAlignment="true">
      <alignment horizontal="center" vertical="center"/>
    </xf>
    <xf numFmtId="0" fontId="7" fillId="3" borderId="1" xfId="1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0" fillId="0" borderId="1" xfId="1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0" fillId="0" borderId="1" xfId="1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0" fillId="0" borderId="1" xfId="1" applyFont="true" applyFill="true" applyBorder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0" fillId="3" borderId="1" xfId="0" applyFill="true" applyBorder="true" applyAlignment="true">
      <alignment horizontal="center" vertical="center"/>
    </xf>
    <xf numFmtId="177" fontId="5" fillId="3" borderId="1" xfId="0" applyNumberFormat="true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177" fontId="5" fillId="2" borderId="1" xfId="0" applyNumberFormat="true" applyFont="true" applyFill="true" applyBorder="true" applyAlignment="true">
      <alignment horizontal="center" vertical="center"/>
    </xf>
    <xf numFmtId="176" fontId="5" fillId="3" borderId="1" xfId="0" applyNumberFormat="true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177" fontId="0" fillId="2" borderId="1" xfId="0" applyNumberFormat="true" applyFont="true" applyFill="true" applyBorder="true" applyAlignment="true">
      <alignment horizontal="center" vertical="center"/>
    </xf>
    <xf numFmtId="0" fontId="0" fillId="3" borderId="1" xfId="0" applyFont="true" applyFill="true" applyBorder="true" applyAlignment="true">
      <alignment horizontal="center" vertical="center"/>
    </xf>
    <xf numFmtId="176" fontId="0" fillId="3" borderId="1" xfId="0" applyNumberFormat="true" applyFont="true" applyFill="true" applyBorder="true" applyAlignment="true">
      <alignment horizontal="center" vertical="center"/>
    </xf>
    <xf numFmtId="177" fontId="0" fillId="3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7" fontId="0" fillId="0" borderId="1" xfId="0" applyNumberForma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7" fontId="0" fillId="0" borderId="1" xfId="0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</cellXfs>
  <cellStyles count="53">
    <cellStyle name="常规" xfId="0" builtinId="0"/>
    <cellStyle name="常规 2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7" xfId="35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4"/>
  <sheetViews>
    <sheetView tabSelected="1" zoomScale="85" zoomScaleNormal="85" workbookViewId="0">
      <selection activeCell="Q20" sqref="Q20"/>
    </sheetView>
  </sheetViews>
  <sheetFormatPr defaultColWidth="9" defaultRowHeight="13.5"/>
  <cols>
    <col min="1" max="1" width="8.38333333333333" customWidth="true"/>
    <col min="2" max="2" width="26.7666666666667" customWidth="true"/>
    <col min="3" max="3" width="9.125" customWidth="true"/>
    <col min="4" max="4" width="17.7833333333333" customWidth="true"/>
    <col min="5" max="5" width="20" customWidth="true"/>
    <col min="6" max="6" width="8.875" customWidth="true"/>
    <col min="7" max="7" width="6.175" customWidth="true"/>
    <col min="8" max="8" width="10.25" customWidth="true"/>
    <col min="9" max="9" width="10" customWidth="true"/>
    <col min="10" max="10" width="10.375" customWidth="true"/>
    <col min="11" max="11" width="9.25" style="5" customWidth="true"/>
    <col min="12" max="12" width="8.225" style="6" customWidth="true"/>
    <col min="13" max="13" width="8.5" style="7" customWidth="true"/>
    <col min="14" max="14" width="8.875" style="8" customWidth="true"/>
  </cols>
  <sheetData>
    <row r="1" ht="22" customHeight="true" spans="1:3">
      <c r="A1" s="9" t="s">
        <v>0</v>
      </c>
      <c r="B1" s="9"/>
      <c r="C1" s="9"/>
    </row>
    <row r="2" ht="27" customHeight="true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45"/>
      <c r="M2" s="10"/>
      <c r="N2" s="70"/>
    </row>
    <row r="3" s="1" customFormat="true" ht="52" customHeight="true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46" t="s">
        <v>12</v>
      </c>
      <c r="L3" s="47" t="s">
        <v>13</v>
      </c>
      <c r="M3" s="11" t="s">
        <v>14</v>
      </c>
      <c r="N3" s="71" t="s">
        <v>15</v>
      </c>
    </row>
    <row r="4" s="2" customFormat="true" ht="26" customHeight="true" spans="1:14">
      <c r="A4" s="12">
        <v>1</v>
      </c>
      <c r="B4" s="12" t="s">
        <v>16</v>
      </c>
      <c r="C4" s="13" t="s">
        <v>17</v>
      </c>
      <c r="D4" s="14" t="s">
        <v>18</v>
      </c>
      <c r="E4" s="32" t="s">
        <v>19</v>
      </c>
      <c r="F4" s="33" t="s">
        <v>20</v>
      </c>
      <c r="G4" s="12">
        <v>1</v>
      </c>
      <c r="H4" s="34" t="s">
        <v>21</v>
      </c>
      <c r="I4" s="34" t="s">
        <v>22</v>
      </c>
      <c r="J4" s="34" t="s">
        <v>23</v>
      </c>
      <c r="K4" s="48">
        <v>70.28</v>
      </c>
      <c r="L4" s="49"/>
      <c r="M4" s="48">
        <v>70.28</v>
      </c>
      <c r="N4" s="12">
        <v>1</v>
      </c>
    </row>
    <row r="5" s="2" customFormat="true" ht="26" customHeight="true" spans="1:14">
      <c r="A5" s="15">
        <v>2</v>
      </c>
      <c r="B5" s="15" t="s">
        <v>16</v>
      </c>
      <c r="C5" s="16" t="s">
        <v>24</v>
      </c>
      <c r="D5" s="17" t="s">
        <v>25</v>
      </c>
      <c r="E5" s="35" t="s">
        <v>19</v>
      </c>
      <c r="F5" s="36" t="s">
        <v>20</v>
      </c>
      <c r="G5" s="15">
        <v>1</v>
      </c>
      <c r="H5" s="37" t="s">
        <v>26</v>
      </c>
      <c r="I5" s="37" t="s">
        <v>27</v>
      </c>
      <c r="J5" s="37" t="s">
        <v>28</v>
      </c>
      <c r="K5" s="50">
        <v>63.62</v>
      </c>
      <c r="L5" s="51"/>
      <c r="M5" s="50">
        <v>63.62</v>
      </c>
      <c r="N5" s="15">
        <v>2</v>
      </c>
    </row>
    <row r="6" s="3" customFormat="true" ht="26" customHeight="true" spans="1:14">
      <c r="A6" s="15">
        <v>3</v>
      </c>
      <c r="B6" s="15" t="s">
        <v>16</v>
      </c>
      <c r="C6" s="16" t="s">
        <v>29</v>
      </c>
      <c r="D6" s="17" t="s">
        <v>30</v>
      </c>
      <c r="E6" s="35" t="s">
        <v>19</v>
      </c>
      <c r="F6" s="36" t="s">
        <v>20</v>
      </c>
      <c r="G6" s="15">
        <v>1</v>
      </c>
      <c r="H6" s="37" t="s">
        <v>31</v>
      </c>
      <c r="I6" s="37" t="s">
        <v>32</v>
      </c>
      <c r="J6" s="37" t="s">
        <v>33</v>
      </c>
      <c r="K6" s="50">
        <v>60.77</v>
      </c>
      <c r="L6" s="51"/>
      <c r="M6" s="50">
        <v>60.77</v>
      </c>
      <c r="N6" s="15">
        <v>3</v>
      </c>
    </row>
    <row r="7" s="3" customFormat="true" ht="26" customHeight="true" spans="1:14">
      <c r="A7" s="12">
        <v>4</v>
      </c>
      <c r="B7" s="12" t="s">
        <v>16</v>
      </c>
      <c r="C7" s="13" t="s">
        <v>34</v>
      </c>
      <c r="D7" s="14" t="s">
        <v>35</v>
      </c>
      <c r="E7" s="32" t="s">
        <v>36</v>
      </c>
      <c r="F7" s="33" t="s">
        <v>20</v>
      </c>
      <c r="G7" s="12">
        <v>1</v>
      </c>
      <c r="H7" s="34" t="s">
        <v>37</v>
      </c>
      <c r="I7" s="34" t="s">
        <v>38</v>
      </c>
      <c r="J7" s="34" t="s">
        <v>39</v>
      </c>
      <c r="K7" s="52">
        <v>63.9333333333333</v>
      </c>
      <c r="L7" s="49"/>
      <c r="M7" s="52">
        <v>63.9333333333333</v>
      </c>
      <c r="N7" s="12">
        <v>1</v>
      </c>
    </row>
    <row r="8" s="3" customFormat="true" ht="26" customHeight="true" spans="1:14">
      <c r="A8" s="15">
        <v>5</v>
      </c>
      <c r="B8" s="15" t="s">
        <v>16</v>
      </c>
      <c r="C8" s="16" t="s">
        <v>40</v>
      </c>
      <c r="D8" s="17" t="s">
        <v>41</v>
      </c>
      <c r="E8" s="35" t="s">
        <v>36</v>
      </c>
      <c r="F8" s="36" t="s">
        <v>20</v>
      </c>
      <c r="G8" s="15">
        <v>1</v>
      </c>
      <c r="H8" s="37" t="s">
        <v>42</v>
      </c>
      <c r="I8" s="37" t="s">
        <v>43</v>
      </c>
      <c r="J8" s="37" t="s">
        <v>44</v>
      </c>
      <c r="K8" s="53">
        <v>62.73</v>
      </c>
      <c r="L8" s="51"/>
      <c r="M8" s="53">
        <v>62.73</v>
      </c>
      <c r="N8" s="15">
        <v>2</v>
      </c>
    </row>
    <row r="9" s="3" customFormat="true" ht="26" customHeight="true" spans="1:14">
      <c r="A9" s="15">
        <v>6</v>
      </c>
      <c r="B9" s="15" t="s">
        <v>16</v>
      </c>
      <c r="C9" s="16" t="s">
        <v>45</v>
      </c>
      <c r="D9" s="17" t="s">
        <v>46</v>
      </c>
      <c r="E9" s="35" t="s">
        <v>36</v>
      </c>
      <c r="F9" s="36" t="s">
        <v>20</v>
      </c>
      <c r="G9" s="15">
        <v>1</v>
      </c>
      <c r="H9" s="37" t="s">
        <v>47</v>
      </c>
      <c r="I9" s="37" t="s">
        <v>48</v>
      </c>
      <c r="J9" s="37" t="s">
        <v>49</v>
      </c>
      <c r="K9" s="53">
        <v>57.45</v>
      </c>
      <c r="L9" s="51">
        <v>5</v>
      </c>
      <c r="M9" s="53">
        <v>62.45</v>
      </c>
      <c r="N9" s="15">
        <v>3</v>
      </c>
    </row>
    <row r="10" s="3" customFormat="true" ht="26" customHeight="true" spans="1:14">
      <c r="A10" s="12">
        <v>7</v>
      </c>
      <c r="B10" s="12" t="s">
        <v>16</v>
      </c>
      <c r="C10" s="13" t="s">
        <v>50</v>
      </c>
      <c r="D10" s="14" t="s">
        <v>51</v>
      </c>
      <c r="E10" s="32" t="s">
        <v>52</v>
      </c>
      <c r="F10" s="33" t="s">
        <v>20</v>
      </c>
      <c r="G10" s="12">
        <v>1</v>
      </c>
      <c r="H10" s="34" t="s">
        <v>53</v>
      </c>
      <c r="I10" s="34" t="s">
        <v>54</v>
      </c>
      <c r="J10" s="34" t="s">
        <v>55</v>
      </c>
      <c r="K10" s="52">
        <v>69.1433333333333</v>
      </c>
      <c r="L10" s="49"/>
      <c r="M10" s="52">
        <v>69.1433333333333</v>
      </c>
      <c r="N10" s="12">
        <v>1</v>
      </c>
    </row>
    <row r="11" s="3" customFormat="true" ht="26" customHeight="true" spans="1:14">
      <c r="A11" s="15">
        <v>8</v>
      </c>
      <c r="B11" s="15" t="s">
        <v>16</v>
      </c>
      <c r="C11" s="16" t="s">
        <v>56</v>
      </c>
      <c r="D11" s="17" t="s">
        <v>57</v>
      </c>
      <c r="E11" s="35" t="s">
        <v>52</v>
      </c>
      <c r="F11" s="36" t="s">
        <v>20</v>
      </c>
      <c r="G11" s="15">
        <v>1</v>
      </c>
      <c r="H11" s="37" t="s">
        <v>58</v>
      </c>
      <c r="I11" s="37" t="s">
        <v>59</v>
      </c>
      <c r="J11" s="37" t="s">
        <v>60</v>
      </c>
      <c r="K11" s="53">
        <v>66.6933333333333</v>
      </c>
      <c r="L11" s="51"/>
      <c r="M11" s="53">
        <v>66.6933333333333</v>
      </c>
      <c r="N11" s="15">
        <v>2</v>
      </c>
    </row>
    <row r="12" s="3" customFormat="true" ht="26" customHeight="true" spans="1:14">
      <c r="A12" s="15">
        <v>9</v>
      </c>
      <c r="B12" s="15" t="s">
        <v>16</v>
      </c>
      <c r="C12" s="16" t="s">
        <v>61</v>
      </c>
      <c r="D12" s="17" t="s">
        <v>62</v>
      </c>
      <c r="E12" s="35" t="s">
        <v>52</v>
      </c>
      <c r="F12" s="36" t="s">
        <v>20</v>
      </c>
      <c r="G12" s="15">
        <v>1</v>
      </c>
      <c r="H12" s="37" t="s">
        <v>63</v>
      </c>
      <c r="I12" s="37" t="s">
        <v>64</v>
      </c>
      <c r="J12" s="37" t="s">
        <v>65</v>
      </c>
      <c r="K12" s="53">
        <v>66.3166666666667</v>
      </c>
      <c r="L12" s="54"/>
      <c r="M12" s="53">
        <v>66.3166666666667</v>
      </c>
      <c r="N12" s="15">
        <v>3</v>
      </c>
    </row>
    <row r="13" s="3" customFormat="true" ht="26" customHeight="true" spans="1:14">
      <c r="A13" s="12">
        <v>10</v>
      </c>
      <c r="B13" s="12" t="s">
        <v>16</v>
      </c>
      <c r="C13" s="18" t="s">
        <v>66</v>
      </c>
      <c r="D13" s="19" t="s">
        <v>67</v>
      </c>
      <c r="E13" s="32" t="s">
        <v>68</v>
      </c>
      <c r="F13" s="33" t="s">
        <v>20</v>
      </c>
      <c r="G13" s="12">
        <v>1</v>
      </c>
      <c r="H13" s="38" t="s">
        <v>69</v>
      </c>
      <c r="I13" s="38" t="s">
        <v>70</v>
      </c>
      <c r="J13" s="55">
        <v>201.99</v>
      </c>
      <c r="K13" s="56">
        <v>67.33</v>
      </c>
      <c r="L13" s="57">
        <v>5</v>
      </c>
      <c r="M13" s="56">
        <v>72.33</v>
      </c>
      <c r="N13" s="55">
        <v>1</v>
      </c>
    </row>
    <row r="14" ht="26" customHeight="true" spans="1:14">
      <c r="A14" s="20">
        <v>11</v>
      </c>
      <c r="B14" s="20" t="s">
        <v>16</v>
      </c>
      <c r="C14" s="21" t="s">
        <v>71</v>
      </c>
      <c r="D14" s="22" t="s">
        <v>72</v>
      </c>
      <c r="E14" s="31" t="s">
        <v>68</v>
      </c>
      <c r="F14" s="39" t="s">
        <v>20</v>
      </c>
      <c r="G14" s="20">
        <v>1</v>
      </c>
      <c r="H14" s="40" t="s">
        <v>73</v>
      </c>
      <c r="I14" s="40" t="s">
        <v>74</v>
      </c>
      <c r="J14" s="58">
        <v>206.47</v>
      </c>
      <c r="K14" s="59">
        <v>68.8233333333333</v>
      </c>
      <c r="L14" s="60"/>
      <c r="M14" s="59">
        <v>68.8233333333333</v>
      </c>
      <c r="N14" s="58">
        <v>2</v>
      </c>
    </row>
    <row r="15" ht="26" customHeight="true" spans="1:14">
      <c r="A15" s="20">
        <v>12</v>
      </c>
      <c r="B15" s="20" t="s">
        <v>16</v>
      </c>
      <c r="C15" s="21" t="s">
        <v>75</v>
      </c>
      <c r="D15" s="22" t="s">
        <v>76</v>
      </c>
      <c r="E15" s="31" t="s">
        <v>68</v>
      </c>
      <c r="F15" s="39" t="s">
        <v>20</v>
      </c>
      <c r="G15" s="20">
        <v>1</v>
      </c>
      <c r="H15" s="40" t="s">
        <v>77</v>
      </c>
      <c r="I15" s="40" t="s">
        <v>78</v>
      </c>
      <c r="J15" s="58">
        <v>204.08</v>
      </c>
      <c r="K15" s="59">
        <v>68.0266666666667</v>
      </c>
      <c r="L15" s="60"/>
      <c r="M15" s="59">
        <v>68.0266666666667</v>
      </c>
      <c r="N15" s="58">
        <v>3</v>
      </c>
    </row>
    <row r="16" s="4" customFormat="true" ht="26" customHeight="true" spans="1:14">
      <c r="A16" s="23">
        <v>13</v>
      </c>
      <c r="B16" s="24" t="s">
        <v>79</v>
      </c>
      <c r="C16" s="25" t="s">
        <v>80</v>
      </c>
      <c r="D16" s="26" t="s">
        <v>81</v>
      </c>
      <c r="E16" s="24" t="s">
        <v>82</v>
      </c>
      <c r="F16" s="41" t="s">
        <v>20</v>
      </c>
      <c r="G16" s="23">
        <v>1</v>
      </c>
      <c r="H16" s="42" t="s">
        <v>83</v>
      </c>
      <c r="I16" s="42" t="s">
        <v>84</v>
      </c>
      <c r="J16" s="61">
        <f t="shared" ref="J16:J24" si="0">H16+I16</f>
        <v>221.53</v>
      </c>
      <c r="K16" s="62">
        <f t="shared" ref="K16:K24" si="1">J16/3</f>
        <v>73.8433333333333</v>
      </c>
      <c r="L16" s="63"/>
      <c r="M16" s="72">
        <f t="shared" ref="M16:M24" si="2">K16+L16</f>
        <v>73.8433333333333</v>
      </c>
      <c r="N16" s="73">
        <v>1</v>
      </c>
    </row>
    <row r="17" s="4" customFormat="true" ht="26" customHeight="true" spans="1:14">
      <c r="A17" s="27">
        <v>14</v>
      </c>
      <c r="B17" s="28" t="s">
        <v>79</v>
      </c>
      <c r="C17" s="29" t="s">
        <v>85</v>
      </c>
      <c r="D17" s="30" t="s">
        <v>86</v>
      </c>
      <c r="E17" s="28" t="s">
        <v>82</v>
      </c>
      <c r="F17" s="43" t="s">
        <v>20</v>
      </c>
      <c r="G17" s="27">
        <v>1</v>
      </c>
      <c r="H17" s="42" t="s">
        <v>87</v>
      </c>
      <c r="I17" s="42" t="s">
        <v>88</v>
      </c>
      <c r="J17" s="64">
        <f t="shared" si="0"/>
        <v>205.55</v>
      </c>
      <c r="K17" s="65">
        <f t="shared" si="1"/>
        <v>68.5166666666667</v>
      </c>
      <c r="L17" s="66"/>
      <c r="M17" s="74">
        <f t="shared" si="2"/>
        <v>68.5166666666667</v>
      </c>
      <c r="N17" s="75">
        <v>2</v>
      </c>
    </row>
    <row r="18" s="4" customFormat="true" ht="26" customHeight="true" spans="1:14">
      <c r="A18" s="27">
        <v>15</v>
      </c>
      <c r="B18" s="28" t="s">
        <v>79</v>
      </c>
      <c r="C18" s="29" t="s">
        <v>89</v>
      </c>
      <c r="D18" s="30" t="s">
        <v>90</v>
      </c>
      <c r="E18" s="28" t="s">
        <v>82</v>
      </c>
      <c r="F18" s="43" t="s">
        <v>20</v>
      </c>
      <c r="G18" s="27">
        <v>1</v>
      </c>
      <c r="H18" s="42" t="s">
        <v>91</v>
      </c>
      <c r="I18" s="42" t="s">
        <v>92</v>
      </c>
      <c r="J18" s="64">
        <f t="shared" si="0"/>
        <v>201.69</v>
      </c>
      <c r="K18" s="65">
        <f t="shared" si="1"/>
        <v>67.23</v>
      </c>
      <c r="L18" s="66"/>
      <c r="M18" s="74">
        <f t="shared" si="2"/>
        <v>67.23</v>
      </c>
      <c r="N18" s="75">
        <v>3</v>
      </c>
    </row>
    <row r="19" s="4" customFormat="true" ht="26" customHeight="true" spans="1:14">
      <c r="A19" s="23">
        <v>16</v>
      </c>
      <c r="B19" s="24" t="s">
        <v>79</v>
      </c>
      <c r="C19" s="25" t="s">
        <v>93</v>
      </c>
      <c r="D19" s="26" t="s">
        <v>94</v>
      </c>
      <c r="E19" s="24" t="s">
        <v>95</v>
      </c>
      <c r="F19" s="41" t="s">
        <v>20</v>
      </c>
      <c r="G19" s="23">
        <v>1</v>
      </c>
      <c r="H19" s="42" t="s">
        <v>96</v>
      </c>
      <c r="I19" s="42" t="s">
        <v>97</v>
      </c>
      <c r="J19" s="61">
        <f t="shared" si="0"/>
        <v>204.03</v>
      </c>
      <c r="K19" s="62">
        <f t="shared" si="1"/>
        <v>68.01</v>
      </c>
      <c r="L19" s="63"/>
      <c r="M19" s="72">
        <f t="shared" si="2"/>
        <v>68.01</v>
      </c>
      <c r="N19" s="73">
        <v>1</v>
      </c>
    </row>
    <row r="20" s="4" customFormat="true" ht="26" customHeight="true" spans="1:14">
      <c r="A20" s="27">
        <v>17</v>
      </c>
      <c r="B20" s="28" t="s">
        <v>79</v>
      </c>
      <c r="C20" s="29" t="s">
        <v>98</v>
      </c>
      <c r="D20" s="30" t="s">
        <v>99</v>
      </c>
      <c r="E20" s="28" t="s">
        <v>95</v>
      </c>
      <c r="F20" s="43" t="s">
        <v>20</v>
      </c>
      <c r="G20" s="27">
        <v>1</v>
      </c>
      <c r="H20" s="42" t="s">
        <v>100</v>
      </c>
      <c r="I20" s="42" t="s">
        <v>101</v>
      </c>
      <c r="J20" s="64">
        <f t="shared" si="0"/>
        <v>201.28</v>
      </c>
      <c r="K20" s="65">
        <f t="shared" si="1"/>
        <v>67.0933333333333</v>
      </c>
      <c r="L20" s="66"/>
      <c r="M20" s="74">
        <f t="shared" si="2"/>
        <v>67.0933333333333</v>
      </c>
      <c r="N20" s="75">
        <v>2</v>
      </c>
    </row>
    <row r="21" s="4" customFormat="true" ht="26" customHeight="true" spans="1:14">
      <c r="A21" s="27">
        <v>18</v>
      </c>
      <c r="B21" s="28" t="s">
        <v>79</v>
      </c>
      <c r="C21" s="29" t="s">
        <v>102</v>
      </c>
      <c r="D21" s="30" t="s">
        <v>103</v>
      </c>
      <c r="E21" s="28" t="s">
        <v>95</v>
      </c>
      <c r="F21" s="43" t="s">
        <v>20</v>
      </c>
      <c r="G21" s="27">
        <v>1</v>
      </c>
      <c r="H21" s="42" t="s">
        <v>104</v>
      </c>
      <c r="I21" s="42" t="s">
        <v>105</v>
      </c>
      <c r="J21" s="64">
        <f t="shared" si="0"/>
        <v>185.32</v>
      </c>
      <c r="K21" s="65">
        <f t="shared" si="1"/>
        <v>61.7733333333333</v>
      </c>
      <c r="L21" s="66">
        <v>5</v>
      </c>
      <c r="M21" s="74">
        <f t="shared" si="2"/>
        <v>66.7733333333333</v>
      </c>
      <c r="N21" s="75">
        <v>3</v>
      </c>
    </row>
    <row r="22" s="4" customFormat="true" ht="26" customHeight="true" spans="1:14">
      <c r="A22" s="23">
        <v>19</v>
      </c>
      <c r="B22" s="24" t="s">
        <v>79</v>
      </c>
      <c r="C22" s="25" t="s">
        <v>106</v>
      </c>
      <c r="D22" s="26" t="s">
        <v>107</v>
      </c>
      <c r="E22" s="24" t="s">
        <v>108</v>
      </c>
      <c r="F22" s="41" t="s">
        <v>20</v>
      </c>
      <c r="G22" s="23">
        <v>1</v>
      </c>
      <c r="H22" s="42" t="s">
        <v>109</v>
      </c>
      <c r="I22" s="42" t="s">
        <v>32</v>
      </c>
      <c r="J22" s="61">
        <f t="shared" si="0"/>
        <v>201.75</v>
      </c>
      <c r="K22" s="62">
        <f t="shared" si="1"/>
        <v>67.25</v>
      </c>
      <c r="L22" s="63"/>
      <c r="M22" s="72">
        <f t="shared" si="2"/>
        <v>67.25</v>
      </c>
      <c r="N22" s="73">
        <v>1</v>
      </c>
    </row>
    <row r="23" ht="26" customHeight="true" spans="1:14">
      <c r="A23" s="20">
        <v>20</v>
      </c>
      <c r="B23" s="31" t="s">
        <v>79</v>
      </c>
      <c r="C23" s="21" t="s">
        <v>110</v>
      </c>
      <c r="D23" s="22" t="s">
        <v>111</v>
      </c>
      <c r="E23" s="31" t="s">
        <v>108</v>
      </c>
      <c r="F23" s="39" t="s">
        <v>20</v>
      </c>
      <c r="G23" s="20">
        <v>1</v>
      </c>
      <c r="H23" s="44" t="s">
        <v>112</v>
      </c>
      <c r="I23" s="44" t="s">
        <v>59</v>
      </c>
      <c r="J23" s="67">
        <f t="shared" si="0"/>
        <v>190.47</v>
      </c>
      <c r="K23" s="68">
        <f t="shared" si="1"/>
        <v>63.49</v>
      </c>
      <c r="L23" s="69"/>
      <c r="M23" s="59">
        <f t="shared" si="2"/>
        <v>63.49</v>
      </c>
      <c r="N23" s="76">
        <v>2</v>
      </c>
    </row>
    <row r="24" ht="26" customHeight="true" spans="1:14">
      <c r="A24" s="20">
        <v>21</v>
      </c>
      <c r="B24" s="31" t="s">
        <v>79</v>
      </c>
      <c r="C24" s="21" t="s">
        <v>113</v>
      </c>
      <c r="D24" s="22" t="s">
        <v>114</v>
      </c>
      <c r="E24" s="31" t="s">
        <v>108</v>
      </c>
      <c r="F24" s="39" t="s">
        <v>20</v>
      </c>
      <c r="G24" s="20">
        <v>1</v>
      </c>
      <c r="H24" s="44" t="s">
        <v>115</v>
      </c>
      <c r="I24" s="44" t="s">
        <v>27</v>
      </c>
      <c r="J24" s="67">
        <f t="shared" si="0"/>
        <v>189.48</v>
      </c>
      <c r="K24" s="68">
        <f t="shared" si="1"/>
        <v>63.16</v>
      </c>
      <c r="L24" s="69"/>
      <c r="M24" s="59">
        <f t="shared" si="2"/>
        <v>63.16</v>
      </c>
      <c r="N24" s="76">
        <v>3</v>
      </c>
    </row>
  </sheetData>
  <autoFilter ref="A2:N7">
    <extLst/>
  </autoFilter>
  <mergeCells count="1">
    <mergeCell ref="A2:N2"/>
  </mergeCells>
  <conditionalFormatting sqref="M4">
    <cfRule type="duplicateValues" dxfId="0" priority="8" stopIfTrue="1"/>
  </conditionalFormatting>
  <printOptions horizontalCentered="true"/>
  <pageMargins left="0.944444444444444" right="0.275" top="0.590277777777778" bottom="0.236111111111111" header="0.511805555555556" footer="0.51180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2022-07-03T08:18:00Z</dcterms:created>
  <dcterms:modified xsi:type="dcterms:W3CDTF">2023-05-05T13:16:31Z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5471DEAEBE7E468384C8BAE0E9D04485_13</vt:lpwstr>
  </property>
</Properties>
</file>