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<sst xmlns="http://schemas.openxmlformats.org/spreadsheetml/2006/main" count="79" uniqueCount="38">
  <si>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</si>
  <si>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</si>
  <si>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</si>
  <si>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</si>
  <si>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</si>
  <si>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</si>
  <si>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</si>
  <si>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</si>
  <si>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</si>
  <si>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</si>
  <si>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笔试折算分</t>
  </si>
  <si>
    <t>面试分数</t>
  </si>
  <si>
    <t>综合成绩</t>
  </si>
  <si>
    <t>排名</t>
  </si>
  <si>
    <t>省委党校（省行政学院）</t>
  </si>
  <si>
    <t>文字材料岗</t>
  </si>
  <si>
    <t>14230201021000001</t>
  </si>
  <si>
    <t>殷昱萌</t>
  </si>
  <si>
    <t>女</t>
  </si>
  <si>
    <t>142301611321</t>
  </si>
  <si>
    <t>李滨雪</t>
  </si>
  <si>
    <t>142301503615</t>
  </si>
  <si>
    <t>孙敏</t>
  </si>
  <si>
    <t>142301707713</t>
  </si>
  <si>
    <t>柳丝</t>
  </si>
  <si>
    <t>142301702903</t>
  </si>
  <si>
    <t>吕丹丹</t>
  </si>
  <si>
    <t>142301507302</t>
  </si>
  <si>
    <t>高萌</t>
  </si>
  <si>
    <t>142301705602</t>
  </si>
  <si>
    <t>陈凯璇</t>
  </si>
  <si>
    <t>142300425313</t>
  </si>
  <si>
    <t>郑雨</t>
  </si>
  <si>
    <t>142301503806</t>
  </si>
  <si>
    <t>戴祥慧</t>
  </si>
  <si>
    <t>142300105618</t>
  </si>
  <si>
    <t xml:space="preserve">                                                                                                                                          中共湖北省委党校（湖北省行政学院）
                                                                                                                                    2023年4月24日</t>
  </si>
  <si>
    <t>中共湖北省委党校（湖北省行政学院）2023年度考试录用公务员综合成绩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</si>
</sst>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name val="仿宋_GB2312"/>
      <family val="3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4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22"/>
      <color theme="1"/>
      <name val="方正小标宋简体"/>
      <family val="4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9" xfId="40" applyFont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SheetLayoutView="100" zoomScalePageLayoutView="0" workbookViewId="0" topLeftCell="A7">
      <selection activeCell="A12" sqref="A12:N13"/>
    </sheetView>
  </sheetViews>
  <sheetFormatPr defaultColWidth="9.00390625" defaultRowHeight="15"/>
  <cols>
    <col min="1" max="2" width="8.7109375" style="0" customWidth="1"/>
    <col min="3" max="3" width="11.28125" style="0" customWidth="1"/>
    <col min="4" max="4" width="17.28125" style="0" customWidth="1"/>
    <col min="5" max="5" width="5.00390625" style="0" customWidth="1"/>
    <col min="6" max="6" width="6.7109375" style="0" customWidth="1"/>
    <col min="7" max="7" width="4.7109375" style="0" customWidth="1"/>
    <col min="8" max="8" width="13.28125" style="0" customWidth="1"/>
    <col min="9" max="13" width="8.28125" style="0" customWidth="1"/>
  </cols>
  <sheetData>
    <row r="1" spans="1:14" ht="52.5" customHeight="1">
      <c r="A1" s="7" t="s">
        <v>37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42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ht="58.5" customHeight="1">
      <c r="A3" s="5" t="s">
        <v>14</v>
      </c>
      <c r="B3" s="5" t="s">
        <v>14</v>
      </c>
      <c r="C3" s="6" t="s">
        <v>15</v>
      </c>
      <c r="D3" s="6" t="s">
        <v>16</v>
      </c>
      <c r="E3" s="2">
        <v>3</v>
      </c>
      <c r="F3" s="6" t="s">
        <v>17</v>
      </c>
      <c r="G3" s="2" t="s">
        <v>18</v>
      </c>
      <c r="H3" s="6" t="s">
        <v>19</v>
      </c>
      <c r="I3" s="2">
        <v>79.2</v>
      </c>
      <c r="J3" s="2">
        <v>80</v>
      </c>
      <c r="K3" s="3">
        <f>I3*0.55+J3*0.45</f>
        <v>79.56</v>
      </c>
      <c r="L3" s="4">
        <v>79.8</v>
      </c>
      <c r="M3" s="4">
        <f aca="true" t="shared" si="0" ref="M3:M11">K3*0.5+L3*0.5</f>
        <v>79.68</v>
      </c>
      <c r="N3" s="4">
        <v>1</v>
      </c>
    </row>
    <row r="4" spans="1:14" ht="58.5" customHeight="1">
      <c r="A4" s="5" t="s">
        <v>14</v>
      </c>
      <c r="B4" s="5" t="s">
        <v>14</v>
      </c>
      <c r="C4" s="6" t="s">
        <v>15</v>
      </c>
      <c r="D4" s="6" t="s">
        <v>16</v>
      </c>
      <c r="E4" s="2">
        <v>3</v>
      </c>
      <c r="F4" s="6" t="s">
        <v>20</v>
      </c>
      <c r="G4" s="2" t="s">
        <v>18</v>
      </c>
      <c r="H4" s="6" t="s">
        <v>21</v>
      </c>
      <c r="I4" s="2">
        <v>74.4</v>
      </c>
      <c r="J4" s="2">
        <v>70</v>
      </c>
      <c r="K4" s="3">
        <f>I4*0.55+J4*0.45</f>
        <v>72.42000000000002</v>
      </c>
      <c r="L4" s="4">
        <v>84.2</v>
      </c>
      <c r="M4" s="4">
        <f t="shared" si="0"/>
        <v>78.31</v>
      </c>
      <c r="N4" s="4">
        <v>2</v>
      </c>
    </row>
    <row r="5" spans="1:14" ht="58.5" customHeight="1">
      <c r="A5" s="5" t="s">
        <v>14</v>
      </c>
      <c r="B5" s="5" t="s">
        <v>14</v>
      </c>
      <c r="C5" s="6" t="s">
        <v>15</v>
      </c>
      <c r="D5" s="6" t="s">
        <v>16</v>
      </c>
      <c r="E5" s="2">
        <v>3</v>
      </c>
      <c r="F5" s="6" t="s">
        <v>22</v>
      </c>
      <c r="G5" s="2" t="s">
        <v>18</v>
      </c>
      <c r="H5" s="6" t="s">
        <v>23</v>
      </c>
      <c r="I5" s="2">
        <v>71.2</v>
      </c>
      <c r="J5" s="2">
        <v>78.5</v>
      </c>
      <c r="K5" s="3">
        <f>I5*0.55+J5*0.45</f>
        <v>74.48500000000001</v>
      </c>
      <c r="L5" s="4">
        <v>82</v>
      </c>
      <c r="M5" s="4">
        <f t="shared" si="0"/>
        <v>78.2425</v>
      </c>
      <c r="N5" s="4">
        <v>3</v>
      </c>
    </row>
    <row r="6" spans="1:14" ht="58.5" customHeight="1">
      <c r="A6" s="5" t="s">
        <v>14</v>
      </c>
      <c r="B6" s="5" t="s">
        <v>14</v>
      </c>
      <c r="C6" s="6" t="s">
        <v>15</v>
      </c>
      <c r="D6" s="6" t="s">
        <v>16</v>
      </c>
      <c r="E6" s="2">
        <v>3</v>
      </c>
      <c r="F6" s="6" t="s">
        <v>24</v>
      </c>
      <c r="G6" s="2" t="s">
        <v>18</v>
      </c>
      <c r="H6" s="6" t="s">
        <v>25</v>
      </c>
      <c r="I6" s="2">
        <v>70.4</v>
      </c>
      <c r="J6" s="2">
        <v>73.5</v>
      </c>
      <c r="K6" s="3">
        <f>I6*0.55+J6*0.45</f>
        <v>71.79500000000002</v>
      </c>
      <c r="L6" s="4">
        <v>83.4</v>
      </c>
      <c r="M6" s="4">
        <f t="shared" si="0"/>
        <v>77.59750000000001</v>
      </c>
      <c r="N6" s="4">
        <v>4</v>
      </c>
    </row>
    <row r="7" spans="1:14" ht="58.5" customHeight="1">
      <c r="A7" s="5" t="s">
        <v>14</v>
      </c>
      <c r="B7" s="5" t="s">
        <v>14</v>
      </c>
      <c r="C7" s="6" t="s">
        <v>15</v>
      </c>
      <c r="D7" s="6" t="s">
        <v>16</v>
      </c>
      <c r="E7" s="2">
        <v>3</v>
      </c>
      <c r="F7" s="6" t="s">
        <v>26</v>
      </c>
      <c r="G7" s="2" t="s">
        <v>18</v>
      </c>
      <c r="H7" s="6" t="s">
        <v>27</v>
      </c>
      <c r="I7" s="2">
        <v>76</v>
      </c>
      <c r="J7" s="2">
        <v>68</v>
      </c>
      <c r="K7" s="3">
        <f>I7*0.55+J7*0.45</f>
        <v>72.4</v>
      </c>
      <c r="L7" s="4">
        <v>78.6</v>
      </c>
      <c r="M7" s="4">
        <f t="shared" si="0"/>
        <v>75.5</v>
      </c>
      <c r="N7" s="4">
        <v>5</v>
      </c>
    </row>
    <row r="8" spans="1:14" ht="58.5" customHeight="1">
      <c r="A8" s="5" t="s">
        <v>14</v>
      </c>
      <c r="B8" s="5" t="s">
        <v>14</v>
      </c>
      <c r="C8" s="6" t="s">
        <v>15</v>
      </c>
      <c r="D8" s="6" t="s">
        <v>16</v>
      </c>
      <c r="E8" s="2">
        <v>3</v>
      </c>
      <c r="F8" s="6" t="s">
        <v>28</v>
      </c>
      <c r="G8" s="2" t="s">
        <v>18</v>
      </c>
      <c r="H8" s="6" t="s">
        <v>29</v>
      </c>
      <c r="I8" s="2">
        <v>67.2</v>
      </c>
      <c r="J8" s="2">
        <v>75</v>
      </c>
      <c r="K8" s="2">
        <v>70.71</v>
      </c>
      <c r="L8" s="2">
        <v>80</v>
      </c>
      <c r="M8" s="4">
        <f t="shared" si="0"/>
        <v>75.35499999999999</v>
      </c>
      <c r="N8" s="4">
        <v>6</v>
      </c>
    </row>
    <row r="9" spans="1:14" ht="58.5" customHeight="1">
      <c r="A9" s="5" t="s">
        <v>14</v>
      </c>
      <c r="B9" s="5" t="s">
        <v>14</v>
      </c>
      <c r="C9" s="6" t="s">
        <v>15</v>
      </c>
      <c r="D9" s="6" t="s">
        <v>16</v>
      </c>
      <c r="E9" s="2">
        <v>3</v>
      </c>
      <c r="F9" s="6" t="s">
        <v>30</v>
      </c>
      <c r="G9" s="2" t="s">
        <v>18</v>
      </c>
      <c r="H9" s="6" t="s">
        <v>31</v>
      </c>
      <c r="I9" s="2">
        <v>71.2</v>
      </c>
      <c r="J9" s="2">
        <v>75</v>
      </c>
      <c r="K9" s="3">
        <f>I9*0.55+J9*0.45</f>
        <v>72.91</v>
      </c>
      <c r="L9" s="4">
        <v>77.6</v>
      </c>
      <c r="M9" s="4">
        <f t="shared" si="0"/>
        <v>75.255</v>
      </c>
      <c r="N9" s="4">
        <v>7</v>
      </c>
    </row>
    <row r="10" spans="1:14" ht="58.5" customHeight="1">
      <c r="A10" s="5" t="s">
        <v>14</v>
      </c>
      <c r="B10" s="5" t="s">
        <v>14</v>
      </c>
      <c r="C10" s="6" t="s">
        <v>15</v>
      </c>
      <c r="D10" s="6" t="s">
        <v>16</v>
      </c>
      <c r="E10" s="2">
        <v>3</v>
      </c>
      <c r="F10" s="6" t="s">
        <v>32</v>
      </c>
      <c r="G10" s="2" t="s">
        <v>18</v>
      </c>
      <c r="H10" s="6" t="s">
        <v>33</v>
      </c>
      <c r="I10" s="2">
        <v>76.8</v>
      </c>
      <c r="J10" s="2">
        <v>68.5</v>
      </c>
      <c r="K10" s="3">
        <f>I10*0.55+J10*0.45</f>
        <v>73.065</v>
      </c>
      <c r="L10" s="4">
        <v>76.6</v>
      </c>
      <c r="M10" s="4">
        <f t="shared" si="0"/>
        <v>74.8325</v>
      </c>
      <c r="N10" s="4">
        <v>8</v>
      </c>
    </row>
    <row r="11" spans="1:14" ht="58.5" customHeight="1">
      <c r="A11" s="5" t="s">
        <v>14</v>
      </c>
      <c r="B11" s="5" t="s">
        <v>14</v>
      </c>
      <c r="C11" s="6" t="s">
        <v>15</v>
      </c>
      <c r="D11" s="6" t="s">
        <v>16</v>
      </c>
      <c r="E11" s="2">
        <v>3</v>
      </c>
      <c r="F11" s="6" t="s">
        <v>34</v>
      </c>
      <c r="G11" s="2" t="s">
        <v>18</v>
      </c>
      <c r="H11" s="6" t="s">
        <v>35</v>
      </c>
      <c r="I11" s="2">
        <v>71.2</v>
      </c>
      <c r="J11" s="2">
        <v>72.5</v>
      </c>
      <c r="K11" s="4">
        <f>I11*0.55+J11*0.45</f>
        <v>71.785</v>
      </c>
      <c r="L11" s="4">
        <v>75.6</v>
      </c>
      <c r="M11" s="4">
        <f t="shared" si="0"/>
        <v>73.6925</v>
      </c>
      <c r="N11" s="4">
        <v>9</v>
      </c>
    </row>
    <row r="12" spans="1:14" ht="39" customHeight="1">
      <c r="A12" s="8" t="s">
        <v>36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30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</sheetData>
  <sheetProtection/>
  <mergeCells count="2">
    <mergeCell ref="A1:N1"/>
    <mergeCell ref="A12:N13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hbswdx</dc:creator>
  <cp:keywords/>
  <dc:description/>
  <cp:lastModifiedBy>DELL</cp:lastModifiedBy>
  <dcterms:created xsi:type="dcterms:W3CDTF">2023-04-23T11:04:36Z</dcterms:created>
  <dcterms:modified xsi:type="dcterms:W3CDTF">2023-04-24T07:50:14Z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