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800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<sst xmlns="http://schemas.openxmlformats.org/spreadsheetml/2006/main" count="61" uniqueCount="49">
  <si>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湖北省供销社2023年度考试录用公务员综合成绩</t>
  </si>
  <si>
    <t>招录机关：省供销社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</si>
  <si>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</si>
  <si>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</si>
  <si>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</si>
  <si>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</si>
  <si>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</si>
  <si>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</si>
  <si>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</si>
  <si>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</si>
  <si>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</si>
  <si>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</si>
  <si>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</si>
  <si>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</si>
  <si>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</si>
  <si>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</si>
  <si>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</si>
  <si>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</si>
  <si>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</si>
  <si>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省供销社</t>
  </si>
  <si>
    <t>信息技术岗</t>
  </si>
  <si>
    <t>14230201102000001</t>
  </si>
  <si>
    <t>李承晗</t>
  </si>
  <si>
    <t>男</t>
  </si>
  <si>
    <t>142301706802</t>
  </si>
  <si>
    <t>殷刘霄羽</t>
  </si>
  <si>
    <t>142300206328</t>
  </si>
  <si>
    <t>张宇晨</t>
  </si>
  <si>
    <t>女</t>
  </si>
  <si>
    <t>142300424712</t>
  </si>
  <si>
    <t>综合管理岗</t>
  </si>
  <si>
    <t>14230201102000002</t>
  </si>
  <si>
    <t>董奇</t>
  </si>
  <si>
    <t>142303903003</t>
  </si>
  <si>
    <t>徐慧</t>
  </si>
  <si>
    <t>142301710821</t>
  </si>
  <si>
    <t>王贝</t>
  </si>
  <si>
    <t>142300421502</t>
  </si>
  <si>
    <t xml:space="preserve">            </t>
  </si>
  <si>
    <t>综合业务岗</t>
  </si>
  <si>
    <t>14230201102000003</t>
  </si>
  <si>
    <t>王晓颖</t>
  </si>
  <si>
    <t>142300211525</t>
  </si>
  <si>
    <t>张早</t>
  </si>
  <si>
    <t>142300211823</t>
  </si>
  <si>
    <t>任雯</t>
  </si>
  <si>
    <t>142301801020</t>
  </si>
  <si>
    <t>湖北省供销合作总社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</si>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</sst>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3" fillId="0" borderId="9" xfId="40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6" fillId="0" borderId="9" xfId="40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2" fillId="0" borderId="0" xfId="40" applyFont="1" applyAlignment="1">
      <alignment horizontal="center" vertical="center" wrapText="1"/>
      <protection/>
    </xf>
    <xf numFmtId="0" fontId="3" fillId="0" borderId="0" xfId="40" applyAlignment="1">
      <alignment horizontal="left" vertical="center" wrapText="1"/>
      <protection/>
    </xf>
    <xf numFmtId="0" fontId="44" fillId="0" borderId="0" xfId="0" applyFont="1" applyAlignment="1">
      <alignment horizontal="center" vertical="center"/>
    </xf>
    <xf numFmtId="31" fontId="44" fillId="0" borderId="0" xfId="0" applyNumberFormat="1" applyFont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zoomScalePageLayoutView="0" workbookViewId="0" topLeftCell="A9">
      <selection activeCell="M15" sqref="M15:P15"/>
    </sheetView>
  </sheetViews>
  <sheetFormatPr defaultColWidth="9.00390625" defaultRowHeight="15"/>
  <cols>
    <col min="1" max="1" width="10.00390625" style="0" customWidth="1"/>
    <col min="2" max="2" width="9.140625" style="0" customWidth="1"/>
    <col min="3" max="3" width="10.7109375" style="0" customWidth="1"/>
    <col min="4" max="4" width="11.28125" style="0" customWidth="1"/>
    <col min="5" max="5" width="5.7109375" style="0" customWidth="1"/>
    <col min="6" max="6" width="9.00390625" style="0" customWidth="1"/>
    <col min="7" max="7" width="6.8515625" style="0" customWidth="1"/>
    <col min="8" max="8" width="13.28125" style="0" customWidth="1"/>
    <col min="9" max="9" width="8.7109375" style="0" customWidth="1"/>
    <col min="10" max="15" width="7.7109375" style="0" customWidth="1"/>
    <col min="16" max="16" width="9.00390625" style="0" customWidth="1"/>
    <col min="17" max="17" width="5.28125" style="0" customWidth="1"/>
  </cols>
  <sheetData>
    <row r="1" spans="1:15" ht="26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 ht="51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</row>
    <row r="4" spans="1:17" ht="36.75" customHeight="1">
      <c r="A4" s="13" t="s">
        <v>19</v>
      </c>
      <c r="B4" s="13" t="s">
        <v>19</v>
      </c>
      <c r="C4" s="13" t="s">
        <v>20</v>
      </c>
      <c r="D4" s="13" t="s">
        <v>21</v>
      </c>
      <c r="E4" s="16">
        <v>1</v>
      </c>
      <c r="F4" s="8" t="s">
        <v>22</v>
      </c>
      <c r="G4" s="8" t="s">
        <v>23</v>
      </c>
      <c r="H4" s="8" t="s">
        <v>24</v>
      </c>
      <c r="I4" s="2">
        <v>80.8</v>
      </c>
      <c r="J4" s="2">
        <v>68.5</v>
      </c>
      <c r="K4" s="3"/>
      <c r="L4" s="3"/>
      <c r="M4" s="4">
        <f aca="true" t="shared" si="0" ref="M4:M12">I4*0.55+J4*0.45</f>
        <v>75.265</v>
      </c>
      <c r="N4" s="2"/>
      <c r="O4" s="5">
        <v>83.2</v>
      </c>
      <c r="P4" s="6">
        <f aca="true" t="shared" si="1" ref="P4:P12">M4*0.5+O4*0.5</f>
        <v>79.2325</v>
      </c>
      <c r="Q4" s="6">
        <v>1</v>
      </c>
    </row>
    <row r="5" spans="1:17" ht="36.75" customHeight="1">
      <c r="A5" s="14"/>
      <c r="B5" s="14"/>
      <c r="C5" s="14"/>
      <c r="D5" s="14"/>
      <c r="E5" s="17"/>
      <c r="F5" s="8" t="s">
        <v>25</v>
      </c>
      <c r="G5" s="8" t="s">
        <v>23</v>
      </c>
      <c r="H5" s="8" t="s">
        <v>26</v>
      </c>
      <c r="I5" s="2">
        <v>77.6</v>
      </c>
      <c r="J5" s="2">
        <v>69.5</v>
      </c>
      <c r="K5" s="3"/>
      <c r="L5" s="3"/>
      <c r="M5" s="4">
        <f t="shared" si="0"/>
        <v>73.955</v>
      </c>
      <c r="N5" s="2"/>
      <c r="O5" s="5">
        <v>77.6</v>
      </c>
      <c r="P5" s="6">
        <f t="shared" si="1"/>
        <v>75.7775</v>
      </c>
      <c r="Q5" s="6">
        <v>2</v>
      </c>
    </row>
    <row r="6" spans="1:17" ht="36.75" customHeight="1">
      <c r="A6" s="14"/>
      <c r="B6" s="14"/>
      <c r="C6" s="14"/>
      <c r="D6" s="14"/>
      <c r="E6" s="17"/>
      <c r="F6" s="8" t="s">
        <v>27</v>
      </c>
      <c r="G6" s="8" t="s">
        <v>28</v>
      </c>
      <c r="H6" s="8" t="s">
        <v>29</v>
      </c>
      <c r="I6" s="2">
        <v>76.8</v>
      </c>
      <c r="J6" s="2">
        <v>73</v>
      </c>
      <c r="K6" s="3"/>
      <c r="L6" s="3"/>
      <c r="M6" s="4">
        <f t="shared" si="0"/>
        <v>75.09</v>
      </c>
      <c r="N6" s="2"/>
      <c r="O6" s="5">
        <v>75.2</v>
      </c>
      <c r="P6" s="6">
        <f t="shared" si="1"/>
        <v>75.14500000000001</v>
      </c>
      <c r="Q6" s="6">
        <v>3</v>
      </c>
    </row>
    <row r="7" spans="1:17" ht="36.75" customHeight="1">
      <c r="A7" s="13" t="s">
        <v>19</v>
      </c>
      <c r="B7" s="13" t="s">
        <v>19</v>
      </c>
      <c r="C7" s="13" t="s">
        <v>30</v>
      </c>
      <c r="D7" s="13" t="s">
        <v>31</v>
      </c>
      <c r="E7" s="16">
        <v>1</v>
      </c>
      <c r="F7" s="8" t="s">
        <v>32</v>
      </c>
      <c r="G7" s="8" t="s">
        <v>28</v>
      </c>
      <c r="H7" s="8" t="s">
        <v>33</v>
      </c>
      <c r="I7" s="2">
        <v>74.4</v>
      </c>
      <c r="J7" s="2">
        <v>75.5</v>
      </c>
      <c r="K7" s="3"/>
      <c r="L7" s="3"/>
      <c r="M7" s="4">
        <f t="shared" si="0"/>
        <v>74.89500000000001</v>
      </c>
      <c r="N7" s="2"/>
      <c r="O7" s="5">
        <v>86.8</v>
      </c>
      <c r="P7" s="6">
        <f t="shared" si="1"/>
        <v>80.8475</v>
      </c>
      <c r="Q7" s="6">
        <v>1</v>
      </c>
    </row>
    <row r="8" spans="1:17" ht="36.75" customHeight="1">
      <c r="A8" s="14"/>
      <c r="B8" s="14"/>
      <c r="C8" s="14"/>
      <c r="D8" s="14"/>
      <c r="E8" s="17"/>
      <c r="F8" s="8" t="s">
        <v>34</v>
      </c>
      <c r="G8" s="8" t="s">
        <v>28</v>
      </c>
      <c r="H8" s="8" t="s">
        <v>35</v>
      </c>
      <c r="I8" s="2">
        <v>72.8</v>
      </c>
      <c r="J8" s="2">
        <v>71</v>
      </c>
      <c r="K8" s="3"/>
      <c r="L8" s="3"/>
      <c r="M8" s="4">
        <f t="shared" si="0"/>
        <v>71.99</v>
      </c>
      <c r="N8" s="2"/>
      <c r="O8" s="5">
        <v>84.4</v>
      </c>
      <c r="P8" s="6">
        <f t="shared" si="1"/>
        <v>78.195</v>
      </c>
      <c r="Q8" s="6">
        <v>2</v>
      </c>
    </row>
    <row r="9" spans="1:17" ht="36.75" customHeight="1">
      <c r="A9" s="14"/>
      <c r="B9" s="14"/>
      <c r="C9" s="14"/>
      <c r="D9" s="14"/>
      <c r="E9" s="17"/>
      <c r="F9" s="8" t="s">
        <v>36</v>
      </c>
      <c r="G9" s="8" t="s">
        <v>28</v>
      </c>
      <c r="H9" s="8" t="s">
        <v>37</v>
      </c>
      <c r="I9" s="2">
        <v>72</v>
      </c>
      <c r="J9" s="2">
        <v>73</v>
      </c>
      <c r="K9" s="3"/>
      <c r="L9" s="3" t="s">
        <v>38</v>
      </c>
      <c r="M9" s="4">
        <f t="shared" si="0"/>
        <v>72.45</v>
      </c>
      <c r="N9" s="2"/>
      <c r="O9" s="5">
        <v>79.4</v>
      </c>
      <c r="P9" s="6">
        <f t="shared" si="1"/>
        <v>75.92500000000001</v>
      </c>
      <c r="Q9" s="6">
        <v>3</v>
      </c>
    </row>
    <row r="10" spans="1:17" ht="36.75" customHeight="1">
      <c r="A10" s="13" t="s">
        <v>19</v>
      </c>
      <c r="B10" s="13" t="s">
        <v>19</v>
      </c>
      <c r="C10" s="13" t="s">
        <v>39</v>
      </c>
      <c r="D10" s="13" t="s">
        <v>40</v>
      </c>
      <c r="E10" s="16">
        <v>1</v>
      </c>
      <c r="F10" s="8" t="s">
        <v>41</v>
      </c>
      <c r="G10" s="8" t="s">
        <v>28</v>
      </c>
      <c r="H10" s="8" t="s">
        <v>42</v>
      </c>
      <c r="I10" s="2">
        <v>76.8</v>
      </c>
      <c r="J10" s="2">
        <v>74.5</v>
      </c>
      <c r="K10" s="3"/>
      <c r="L10" s="3"/>
      <c r="M10" s="4">
        <f t="shared" si="0"/>
        <v>75.765</v>
      </c>
      <c r="N10" s="2"/>
      <c r="O10" s="5">
        <v>81.6</v>
      </c>
      <c r="P10" s="6">
        <f t="shared" si="1"/>
        <v>78.6825</v>
      </c>
      <c r="Q10" s="6">
        <v>1</v>
      </c>
    </row>
    <row r="11" spans="1:17" ht="36.75" customHeight="1">
      <c r="A11" s="14"/>
      <c r="B11" s="14"/>
      <c r="C11" s="14"/>
      <c r="D11" s="14"/>
      <c r="E11" s="17"/>
      <c r="F11" s="8" t="s">
        <v>43</v>
      </c>
      <c r="G11" s="8" t="s">
        <v>28</v>
      </c>
      <c r="H11" s="8" t="s">
        <v>44</v>
      </c>
      <c r="I11" s="2">
        <v>80</v>
      </c>
      <c r="J11" s="2">
        <v>68.5</v>
      </c>
      <c r="K11" s="7"/>
      <c r="L11" s="7"/>
      <c r="M11" s="4">
        <f t="shared" si="0"/>
        <v>74.825</v>
      </c>
      <c r="N11" s="2"/>
      <c r="O11" s="5">
        <v>81</v>
      </c>
      <c r="P11" s="6">
        <f t="shared" si="1"/>
        <v>77.9125</v>
      </c>
      <c r="Q11" s="6">
        <v>2</v>
      </c>
    </row>
    <row r="12" spans="1:17" ht="36.75" customHeight="1">
      <c r="A12" s="15"/>
      <c r="B12" s="15"/>
      <c r="C12" s="15"/>
      <c r="D12" s="15"/>
      <c r="E12" s="18"/>
      <c r="F12" s="8" t="s">
        <v>45</v>
      </c>
      <c r="G12" s="8" t="s">
        <v>28</v>
      </c>
      <c r="H12" s="8" t="s">
        <v>46</v>
      </c>
      <c r="I12" s="2">
        <v>71.2</v>
      </c>
      <c r="J12" s="2">
        <v>74</v>
      </c>
      <c r="K12" s="3"/>
      <c r="L12" s="3"/>
      <c r="M12" s="4">
        <f t="shared" si="0"/>
        <v>72.46000000000001</v>
      </c>
      <c r="N12" s="2"/>
      <c r="O12" s="5">
        <v>82.2</v>
      </c>
      <c r="P12" s="6">
        <f t="shared" si="1"/>
        <v>77.33000000000001</v>
      </c>
      <c r="Q12" s="6">
        <v>3</v>
      </c>
    </row>
    <row r="13" ht="42" customHeight="1"/>
    <row r="14" spans="13:16" ht="14.25">
      <c r="M14" s="11" t="s">
        <v>47</v>
      </c>
      <c r="N14" s="11"/>
      <c r="O14" s="11"/>
      <c r="P14" s="11"/>
    </row>
    <row r="15" spans="1:16" ht="14.25">
      <c r="A15" t="s">
        <v>48</v>
      </c>
      <c r="M15" s="12">
        <v>45040</v>
      </c>
      <c r="N15" s="11"/>
      <c r="O15" s="11"/>
      <c r="P15" s="11"/>
    </row>
  </sheetData>
  <sheetProtection/>
  <mergeCells count="19">
    <mergeCell ref="E4:E6"/>
    <mergeCell ref="E7:E9"/>
    <mergeCell ref="E10:E12"/>
    <mergeCell ref="C4:C6"/>
    <mergeCell ref="C7:C9"/>
    <mergeCell ref="C10:C12"/>
    <mergeCell ref="D4:D6"/>
    <mergeCell ref="D7:D9"/>
    <mergeCell ref="D10:D12"/>
    <mergeCell ref="A1:O1"/>
    <mergeCell ref="A2:O2"/>
    <mergeCell ref="M14:P14"/>
    <mergeCell ref="M15:P15"/>
    <mergeCell ref="A4:A6"/>
    <mergeCell ref="A7:A9"/>
    <mergeCell ref="A10:A12"/>
    <mergeCell ref="B4:B6"/>
    <mergeCell ref="B7:B9"/>
    <mergeCell ref="B10:B12"/>
  </mergeCells>
  <printOptions/>
  <pageMargins left="0.35" right="0.08" top="0.63" bottom="0.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2021-05-02T20:04:00Z</cp:lastPrinted>
  <dcterms:created xsi:type="dcterms:W3CDTF">2006-09-16T03:21:00Z</dcterms:created>
  <dcterms:modified xsi:type="dcterms:W3CDTF">2023-04-24T06:25:05Z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