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Sheet1" sheetId="1" r:id="rId1"/>
  </sheets>
  <definedNames>
    <definedName name="_xlnm._FilterDatabase" localSheetId="0" hidden="1">Sheet1!$A$3:$U$84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<sst xmlns="http://schemas.openxmlformats.org/spreadsheetml/2006/main" count="263">
  <si>
    <t>鄂州市2023年公安机关考试录用公务员（人民警察）体能测评情况一览表</t>
  </si>
  <si>
    <t>序号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</si>
  <si>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</si>
  <si>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</si>
  <si>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</si>
  <si>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</si>
  <si>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</si>
  <si>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</si>
  <si>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</si>
  <si>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</si>
  <si>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试</t>
  </si>
  <si>
    <t>面试
分数</t>
  </si>
  <si>
    <t>综合
成绩</t>
  </si>
  <si>
    <t>排名</t>
  </si>
  <si>
    <t>体能测评</t>
  </si>
  <si>
    <t>行政职业能力测验</t>
  </si>
  <si>
    <t>申论</t>
  </si>
  <si>
    <t>公安专业科目</t>
  </si>
  <si>
    <t>综合知识测试</t>
  </si>
  <si>
    <t>笔试折算分</t>
  </si>
  <si>
    <t>摸高</t>
  </si>
  <si>
    <t>4*10
折返跑</t>
  </si>
  <si>
    <t>长跑</t>
  </si>
  <si>
    <t>体能测评结果</t>
  </si>
  <si>
    <t>鄂州市公安机关</t>
  </si>
  <si>
    <t>鄂州市公安局</t>
  </si>
  <si>
    <t>新闻宣传岗</t>
  </si>
  <si>
    <t>14230202005008001</t>
  </si>
  <si>
    <t>秦文涛</t>
  </si>
  <si>
    <t>男</t>
  </si>
  <si>
    <t>142070203807</t>
  </si>
  <si>
    <t>84.0</t>
  </si>
  <si>
    <t>合格</t>
  </si>
  <si>
    <t>李稀文</t>
  </si>
  <si>
    <t>142070203730</t>
  </si>
  <si>
    <t>83.6</t>
  </si>
  <si>
    <t>姜贤</t>
  </si>
  <si>
    <t>142070203713</t>
  </si>
  <si>
    <t>77.2</t>
  </si>
  <si>
    <t>鄂州市交管局</t>
  </si>
  <si>
    <t>交通管理岗</t>
  </si>
  <si>
    <t>14230202005008003</t>
  </si>
  <si>
    <t>徐文康</t>
  </si>
  <si>
    <t>142070203708</t>
  </si>
  <si>
    <t>83.4</t>
  </si>
  <si>
    <t>陈长雁</t>
  </si>
  <si>
    <t>142070203808</t>
  </si>
  <si>
    <t>79.4</t>
  </si>
  <si>
    <t>伍奇</t>
  </si>
  <si>
    <t>142070203714</t>
  </si>
  <si>
    <t>79.2</t>
  </si>
  <si>
    <t>夏鑫</t>
  </si>
  <si>
    <t>142070203721</t>
  </si>
  <si>
    <t>77.6</t>
  </si>
  <si>
    <t>王永康</t>
  </si>
  <si>
    <t>142070203711</t>
  </si>
  <si>
    <t>80.2</t>
  </si>
  <si>
    <t>不合格</t>
  </si>
  <si>
    <t>陈杰</t>
  </si>
  <si>
    <t>142070203702</t>
  </si>
  <si>
    <t>74.4</t>
  </si>
  <si>
    <t>缺考</t>
  </si>
  <si>
    <t>周瑞泽</t>
  </si>
  <si>
    <t>142070203706</t>
  </si>
  <si>
    <t>78.0</t>
  </si>
  <si>
    <t>李洋</t>
  </si>
  <si>
    <t>142070203715</t>
  </si>
  <si>
    <t>71.4</t>
  </si>
  <si>
    <t>余胜</t>
  </si>
  <si>
    <t>142070203813</t>
  </si>
  <si>
    <t>70.0</t>
  </si>
  <si>
    <t>鄂州市交管局基层所队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</si>
  <si>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1</t>
    </r>
  </si>
  <si>
    <t>14230202005008004</t>
  </si>
  <si>
    <t>孙雪麟</t>
  </si>
  <si>
    <t>142070204126</t>
  </si>
  <si>
    <t>79.8</t>
  </si>
  <si>
    <t>熊耀明</t>
  </si>
  <si>
    <t>142070204022</t>
  </si>
  <si>
    <t>83.2</t>
  </si>
  <si>
    <t>韩超</t>
  </si>
  <si>
    <t>142070203922</t>
  </si>
  <si>
    <t>74.8</t>
  </si>
  <si>
    <t>沈杨晓雨</t>
  </si>
  <si>
    <t>142070204210</t>
  </si>
  <si>
    <t>喻轶</t>
  </si>
  <si>
    <t>142070204302</t>
  </si>
  <si>
    <t>74.0</t>
  </si>
  <si>
    <t>方东堃</t>
  </si>
  <si>
    <t>142070204122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</si>
  <si>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2</t>
    </r>
  </si>
  <si>
    <t>14230202005008005</t>
  </si>
  <si>
    <t>毛宏飞</t>
  </si>
  <si>
    <t>142070203910</t>
  </si>
  <si>
    <t>86.0</t>
  </si>
  <si>
    <t>陈哲</t>
  </si>
  <si>
    <t>142070203908</t>
  </si>
  <si>
    <t>85.4</t>
  </si>
  <si>
    <t>曾庆阳</t>
  </si>
  <si>
    <t>142070204117</t>
  </si>
  <si>
    <t>82.2</t>
  </si>
  <si>
    <t>周海</t>
  </si>
  <si>
    <t>142070204003</t>
  </si>
  <si>
    <t>85.2</t>
  </si>
  <si>
    <t>张纬韬</t>
  </si>
  <si>
    <t>142070203921</t>
  </si>
  <si>
    <t>83.8</t>
  </si>
  <si>
    <t>王晨</t>
  </si>
  <si>
    <t>142070204216</t>
  </si>
  <si>
    <t>84.8</t>
  </si>
  <si>
    <t>夏俊蒙</t>
  </si>
  <si>
    <t>142070204321</t>
  </si>
  <si>
    <t>王家伦</t>
  </si>
  <si>
    <t>142070203904</t>
  </si>
  <si>
    <t>汪子健</t>
  </si>
  <si>
    <t>142070204024</t>
  </si>
  <si>
    <t>84.4</t>
  </si>
  <si>
    <t>李杨军</t>
  </si>
  <si>
    <t>142070204219</t>
  </si>
  <si>
    <t>80.8</t>
  </si>
  <si>
    <t>王成</t>
  </si>
  <si>
    <t>142070204121</t>
  </si>
  <si>
    <t>何鸿森</t>
  </si>
  <si>
    <t>142070204023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</si>
  <si>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3</t>
    </r>
  </si>
  <si>
    <t>14230202005008006</t>
  </si>
  <si>
    <t>余红旺</t>
  </si>
  <si>
    <t>142070204002</t>
  </si>
  <si>
    <t>杨永</t>
  </si>
  <si>
    <t>142070204206</t>
  </si>
  <si>
    <t>82.8</t>
  </si>
  <si>
    <t>付鼎文</t>
  </si>
  <si>
    <t>142070204009</t>
  </si>
  <si>
    <t>81.0</t>
  </si>
  <si>
    <t>胡生生</t>
  </si>
  <si>
    <t>142070204016</t>
  </si>
  <si>
    <t>82.0</t>
  </si>
  <si>
    <t>邓傲</t>
  </si>
  <si>
    <t>142070203916</t>
  </si>
  <si>
    <t>79.0</t>
  </si>
  <si>
    <t>朱钊宇</t>
  </si>
  <si>
    <t>142070203913</t>
  </si>
  <si>
    <t>78.2</t>
  </si>
  <si>
    <t>刘博思</t>
  </si>
  <si>
    <t>142070203903</t>
  </si>
  <si>
    <t>夏宏涛</t>
  </si>
  <si>
    <t>142070204310</t>
  </si>
  <si>
    <t>周子奇</t>
  </si>
  <si>
    <t>142070204306</t>
  </si>
  <si>
    <t>80.0</t>
  </si>
  <si>
    <t>黄太锐</t>
  </si>
  <si>
    <t>142070204027</t>
  </si>
  <si>
    <t>78.8</t>
  </si>
  <si>
    <t>许磊</t>
  </si>
  <si>
    <t>142070204101</t>
  </si>
  <si>
    <t>杨家栋</t>
  </si>
  <si>
    <t>142070203907</t>
  </si>
  <si>
    <t>76.6</t>
  </si>
  <si>
    <t>鄂州市公安局鄂城区分局</t>
  </si>
  <si>
    <t>14230202005008007</t>
  </si>
  <si>
    <t>余松明</t>
  </si>
  <si>
    <t>142070203912</t>
  </si>
  <si>
    <t>项鹏</t>
  </si>
  <si>
    <t>142070204111</t>
  </si>
  <si>
    <t>81.2</t>
  </si>
  <si>
    <t>黄亚杰</t>
  </si>
  <si>
    <t>142070204226</t>
  </si>
  <si>
    <t>吴金鹏</t>
  </si>
  <si>
    <t>142070203914</t>
  </si>
  <si>
    <t>甘承志</t>
  </si>
  <si>
    <t>142070204323</t>
  </si>
  <si>
    <t>冯敬</t>
  </si>
  <si>
    <t>142070204020</t>
  </si>
  <si>
    <t>夏成林</t>
  </si>
  <si>
    <t>142070204014</t>
  </si>
  <si>
    <t>李涛</t>
  </si>
  <si>
    <t>142070204129</t>
  </si>
  <si>
    <t>78.4</t>
  </si>
  <si>
    <t>徐永祥</t>
  </si>
  <si>
    <t>142070204307</t>
  </si>
  <si>
    <t>欧阳斌</t>
  </si>
  <si>
    <t>142070204314</t>
  </si>
  <si>
    <t>72.6</t>
  </si>
  <si>
    <t>詹磊</t>
  </si>
  <si>
    <t>142070204311</t>
  </si>
  <si>
    <t>66.8</t>
  </si>
  <si>
    <t>程欣</t>
  </si>
  <si>
    <t>142070204125</t>
  </si>
  <si>
    <t>14230202005008008</t>
  </si>
  <si>
    <t>张瑞</t>
  </si>
  <si>
    <t>142070204028</t>
  </si>
  <si>
    <t>陈帅</t>
  </si>
  <si>
    <t>142070204118</t>
  </si>
  <si>
    <t>陈庚</t>
  </si>
  <si>
    <t>142070204221</t>
  </si>
  <si>
    <t>84.2</t>
  </si>
  <si>
    <t>郭洵</t>
  </si>
  <si>
    <t>142070204204</t>
  </si>
  <si>
    <t>王守林</t>
  </si>
  <si>
    <t>142070204107</t>
  </si>
  <si>
    <t>76.0</t>
  </si>
  <si>
    <t>许瑞祺</t>
  </si>
  <si>
    <t>142070204225</t>
  </si>
  <si>
    <t>78.6</t>
  </si>
  <si>
    <t>刘厚力</t>
  </si>
  <si>
    <t>142070204315</t>
  </si>
  <si>
    <t>姚兴</t>
  </si>
  <si>
    <t>142070203911</t>
  </si>
  <si>
    <t>75.8</t>
  </si>
  <si>
    <t>韦成</t>
  </si>
  <si>
    <t>142070204103</t>
  </si>
  <si>
    <t>谢家辉</t>
  </si>
  <si>
    <t>142070204209</t>
  </si>
  <si>
    <t>黄锟鹏</t>
  </si>
  <si>
    <t>142070203909</t>
  </si>
  <si>
    <t>赵思宇</t>
  </si>
  <si>
    <t>142070204301</t>
  </si>
  <si>
    <t>14230202005008009</t>
  </si>
  <si>
    <t>黄江</t>
  </si>
  <si>
    <t>142070204017</t>
  </si>
  <si>
    <t>喻浩</t>
  </si>
  <si>
    <t>142070204320</t>
  </si>
  <si>
    <t>宋翔</t>
  </si>
  <si>
    <t>142070203917</t>
  </si>
  <si>
    <t>81.6</t>
  </si>
  <si>
    <t>鄂州市公安局华容区分局</t>
  </si>
  <si>
    <t>执法勤务岗</t>
  </si>
  <si>
    <t>14230202005008010</t>
  </si>
  <si>
    <t>李奎</t>
  </si>
  <si>
    <t>142070203906</t>
  </si>
  <si>
    <t>76.2</t>
  </si>
  <si>
    <t>袁盛馨</t>
  </si>
  <si>
    <t>142070204012</t>
  </si>
  <si>
    <t>77.4</t>
  </si>
  <si>
    <t>姜浩</t>
  </si>
  <si>
    <t>142070204229</t>
  </si>
  <si>
    <t>鄂州市公安局梁子湖区分局</t>
  </si>
  <si>
    <t>14230202005008011</t>
  </si>
  <si>
    <t>肖宇</t>
  </si>
  <si>
    <t>142070204304</t>
  </si>
  <si>
    <t>周刊</t>
  </si>
  <si>
    <t>142070204105</t>
  </si>
  <si>
    <t>73.6</t>
  </si>
  <si>
    <t>刘伟</t>
  </si>
  <si>
    <t>142070204217</t>
  </si>
  <si>
    <t>鄂州市公安局葛店开发区分局</t>
  </si>
  <si>
    <t>14230202005008012</t>
  </si>
  <si>
    <t>刘佳乐</t>
  </si>
  <si>
    <t>142070203930</t>
  </si>
  <si>
    <t>陈达</t>
  </si>
  <si>
    <t>142070204220</t>
  </si>
  <si>
    <t>汪洋</t>
  </si>
  <si>
    <t>142070204127</t>
  </si>
  <si>
    <t>鄂州市公安局临空经济区分局</t>
  </si>
  <si>
    <t>14230202005008013</t>
  </si>
  <si>
    <t>雷云浩</t>
  </si>
  <si>
    <t>142070204021</t>
  </si>
  <si>
    <t>75.2</t>
  </si>
  <si>
    <t>郭亮</t>
  </si>
  <si>
    <t>142070204015</t>
  </si>
  <si>
    <t>71.2</t>
  </si>
  <si>
    <t>孟向宇</t>
  </si>
  <si>
    <t>142070204205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</si>
</sst>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2"/>
      <name val="黑体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黑体"/>
      <charset val="134"/>
    </font>
    <font>
      <sz val="9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6" fillId="0" borderId="0"/>
    <xf numFmtId="0" fontId="10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84"/>
  <sheetViews>
    <sheetView tabSelected="1" zoomScale="115" zoomScaleNormal="115" workbookViewId="0">
      <pane ySplit="3" topLeftCell="A72" activePane="bottomLeft" state="frozen"/>
      <selection/>
      <selection pane="bottomLeft" activeCell="A1" sqref="A1:U1"/>
    </sheetView>
  </sheetViews>
  <sheetFormatPr defaultColWidth="9" defaultRowHeight="16.8"/>
  <cols>
    <col min="1" max="1" width="4.625" style="1" customWidth="1"/>
    <col min="2" max="2" width="13.4711538461538" style="1" customWidth="1"/>
    <col min="3" max="3" width="24.9903846153846" style="1" customWidth="1"/>
    <col min="4" max="4" width="10.8653846153846" style="1" customWidth="1"/>
    <col min="5" max="5" width="16.625" style="1" customWidth="1"/>
    <col min="6" max="6" width="5.875" style="1" customWidth="1"/>
    <col min="7" max="7" width="7.75" style="1" customWidth="1"/>
    <col min="8" max="8" width="5.25" style="1" customWidth="1"/>
    <col min="9" max="9" width="12.5961538461538" style="1" customWidth="1"/>
    <col min="10" max="10" width="7.25" style="1" customWidth="1"/>
    <col min="11" max="11" width="5.625" style="1" customWidth="1"/>
    <col min="12" max="12" width="5.5" style="1" customWidth="1"/>
    <col min="13" max="13" width="5.21153846153846" style="1" customWidth="1"/>
    <col min="14" max="14" width="7.375" style="1" customWidth="1"/>
    <col min="15" max="15" width="7.125" style="1" customWidth="1"/>
    <col min="16" max="16" width="7.25" style="1" customWidth="1"/>
    <col min="17" max="18" width="6.19230769230769" style="1" customWidth="1"/>
    <col min="19" max="19" width="9.34615384615385" style="1" customWidth="1"/>
    <col min="20" max="20" width="10.8557692307692" style="2" customWidth="1"/>
    <col min="21" max="21" width="6.875" style="1" customWidth="1"/>
    <col min="22" max="16384" width="9" style="1"/>
  </cols>
  <sheetData>
    <row r="1" ht="39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5"/>
      <c r="U1" s="3"/>
    </row>
    <row r="2" ht="39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9"/>
      <c r="L2" s="9"/>
      <c r="M2" s="9"/>
      <c r="N2" s="9"/>
      <c r="O2" s="4" t="s">
        <v>11</v>
      </c>
      <c r="P2" s="4" t="s">
        <v>12</v>
      </c>
      <c r="Q2" s="4" t="s">
        <v>13</v>
      </c>
      <c r="R2" s="9" t="s">
        <v>14</v>
      </c>
      <c r="S2" s="9"/>
      <c r="T2" s="9"/>
      <c r="U2" s="9"/>
    </row>
    <row r="3" ht="77" spans="1:21">
      <c r="A3" s="4"/>
      <c r="B3" s="4"/>
      <c r="C3" s="4"/>
      <c r="D3" s="4"/>
      <c r="E3" s="4"/>
      <c r="F3" s="4"/>
      <c r="G3" s="4"/>
      <c r="H3" s="4"/>
      <c r="I3" s="4"/>
      <c r="J3" s="4" t="s">
        <v>15</v>
      </c>
      <c r="K3" s="4" t="s">
        <v>16</v>
      </c>
      <c r="L3" s="4" t="s">
        <v>17</v>
      </c>
      <c r="M3" s="11" t="s">
        <v>18</v>
      </c>
      <c r="N3" s="4" t="s">
        <v>19</v>
      </c>
      <c r="O3" s="4"/>
      <c r="P3" s="4"/>
      <c r="Q3" s="4"/>
      <c r="R3" s="9" t="s">
        <v>20</v>
      </c>
      <c r="S3" s="16" t="s">
        <v>21</v>
      </c>
      <c r="T3" s="16" t="s">
        <v>22</v>
      </c>
      <c r="U3" s="16" t="s">
        <v>23</v>
      </c>
    </row>
    <row r="4" ht="35" customHeight="1" spans="1:21">
      <c r="A4" s="5">
        <v>1</v>
      </c>
      <c r="B4" s="20" t="s">
        <v>24</v>
      </c>
      <c r="C4" s="20" t="s">
        <v>25</v>
      </c>
      <c r="D4" s="20" t="s">
        <v>26</v>
      </c>
      <c r="E4" s="21" t="s">
        <v>27</v>
      </c>
      <c r="F4" s="7">
        <v>1</v>
      </c>
      <c r="G4" s="20" t="s">
        <v>28</v>
      </c>
      <c r="H4" s="22" t="s">
        <v>29</v>
      </c>
      <c r="I4" s="21" t="s">
        <v>30</v>
      </c>
      <c r="J4" s="10">
        <v>70.4</v>
      </c>
      <c r="K4" s="10">
        <v>71</v>
      </c>
      <c r="L4" s="10">
        <v>80</v>
      </c>
      <c r="M4" s="12"/>
      <c r="N4" s="10">
        <v>73.46</v>
      </c>
      <c r="O4" s="13" t="s">
        <v>31</v>
      </c>
      <c r="P4" s="10">
        <f t="shared" ref="P4:P32" si="0">O4*0.5+N4*0.5</f>
        <v>78.73</v>
      </c>
      <c r="Q4" s="17">
        <v>1</v>
      </c>
      <c r="R4" s="18" t="s">
        <v>32</v>
      </c>
      <c r="S4" s="18" t="s">
        <v>32</v>
      </c>
      <c r="T4" s="18" t="s">
        <v>32</v>
      </c>
      <c r="U4" s="18" t="s">
        <v>32</v>
      </c>
    </row>
    <row r="5" ht="35" customHeight="1" spans="1:21">
      <c r="A5" s="5">
        <v>2</v>
      </c>
      <c r="B5" s="20" t="s">
        <v>24</v>
      </c>
      <c r="C5" s="20" t="s">
        <v>25</v>
      </c>
      <c r="D5" s="20" t="s">
        <v>26</v>
      </c>
      <c r="E5" s="21" t="s">
        <v>27</v>
      </c>
      <c r="F5" s="7">
        <v>1</v>
      </c>
      <c r="G5" s="20" t="s">
        <v>33</v>
      </c>
      <c r="H5" s="22" t="s">
        <v>29</v>
      </c>
      <c r="I5" s="21" t="s">
        <v>34</v>
      </c>
      <c r="J5" s="10">
        <v>68</v>
      </c>
      <c r="K5" s="10">
        <v>69</v>
      </c>
      <c r="L5" s="10">
        <v>64</v>
      </c>
      <c r="M5" s="12"/>
      <c r="N5" s="10">
        <v>67.1</v>
      </c>
      <c r="O5" s="13" t="s">
        <v>35</v>
      </c>
      <c r="P5" s="10">
        <f t="shared" si="0"/>
        <v>75.35</v>
      </c>
      <c r="Q5" s="17">
        <v>2</v>
      </c>
      <c r="R5" s="18" t="s">
        <v>32</v>
      </c>
      <c r="S5" s="18" t="s">
        <v>32</v>
      </c>
      <c r="T5" s="18" t="s">
        <v>32</v>
      </c>
      <c r="U5" s="18" t="s">
        <v>32</v>
      </c>
    </row>
    <row r="6" ht="35" customHeight="1" spans="1:21">
      <c r="A6" s="5">
        <v>3</v>
      </c>
      <c r="B6" s="20" t="s">
        <v>24</v>
      </c>
      <c r="C6" s="20" t="s">
        <v>25</v>
      </c>
      <c r="D6" s="20" t="s">
        <v>26</v>
      </c>
      <c r="E6" s="21" t="s">
        <v>27</v>
      </c>
      <c r="F6" s="7">
        <v>1</v>
      </c>
      <c r="G6" s="20" t="s">
        <v>36</v>
      </c>
      <c r="H6" s="22" t="s">
        <v>29</v>
      </c>
      <c r="I6" s="21" t="s">
        <v>37</v>
      </c>
      <c r="J6" s="10">
        <v>68.8</v>
      </c>
      <c r="K6" s="10">
        <v>69.5</v>
      </c>
      <c r="L6" s="10">
        <v>69</v>
      </c>
      <c r="M6" s="12"/>
      <c r="N6" s="10">
        <v>69.07</v>
      </c>
      <c r="O6" s="13" t="s">
        <v>38</v>
      </c>
      <c r="P6" s="10">
        <f t="shared" si="0"/>
        <v>73.135</v>
      </c>
      <c r="Q6" s="17">
        <v>3</v>
      </c>
      <c r="R6" s="18" t="s">
        <v>32</v>
      </c>
      <c r="S6" s="18" t="s">
        <v>32</v>
      </c>
      <c r="T6" s="18" t="s">
        <v>32</v>
      </c>
      <c r="U6" s="18" t="s">
        <v>32</v>
      </c>
    </row>
    <row r="7" ht="35" customHeight="1" spans="1:21">
      <c r="A7" s="5">
        <v>4</v>
      </c>
      <c r="B7" s="20" t="s">
        <v>24</v>
      </c>
      <c r="C7" s="20" t="s">
        <v>39</v>
      </c>
      <c r="D7" s="20" t="s">
        <v>40</v>
      </c>
      <c r="E7" s="21" t="s">
        <v>41</v>
      </c>
      <c r="F7" s="7">
        <v>3</v>
      </c>
      <c r="G7" s="20" t="s">
        <v>42</v>
      </c>
      <c r="H7" s="22" t="s">
        <v>29</v>
      </c>
      <c r="I7" s="21" t="s">
        <v>43</v>
      </c>
      <c r="J7" s="10">
        <v>72</v>
      </c>
      <c r="K7" s="10">
        <v>68.5</v>
      </c>
      <c r="L7" s="10">
        <v>72</v>
      </c>
      <c r="M7" s="12"/>
      <c r="N7" s="10">
        <v>70.95</v>
      </c>
      <c r="O7" s="13" t="s">
        <v>44</v>
      </c>
      <c r="P7" s="10">
        <f t="shared" si="0"/>
        <v>77.175</v>
      </c>
      <c r="Q7" s="17">
        <v>1</v>
      </c>
      <c r="R7" s="18" t="s">
        <v>32</v>
      </c>
      <c r="S7" s="18" t="s">
        <v>32</v>
      </c>
      <c r="T7" s="18" t="s">
        <v>32</v>
      </c>
      <c r="U7" s="18" t="s">
        <v>32</v>
      </c>
    </row>
    <row r="8" ht="35" customHeight="1" spans="1:21">
      <c r="A8" s="5">
        <v>5</v>
      </c>
      <c r="B8" s="20" t="s">
        <v>24</v>
      </c>
      <c r="C8" s="20" t="s">
        <v>39</v>
      </c>
      <c r="D8" s="20" t="s">
        <v>40</v>
      </c>
      <c r="E8" s="21" t="s">
        <v>41</v>
      </c>
      <c r="F8" s="7">
        <v>3</v>
      </c>
      <c r="G8" s="20" t="s">
        <v>45</v>
      </c>
      <c r="H8" s="22" t="s">
        <v>29</v>
      </c>
      <c r="I8" s="21" t="s">
        <v>46</v>
      </c>
      <c r="J8" s="10">
        <v>73.6</v>
      </c>
      <c r="K8" s="10">
        <v>73.5</v>
      </c>
      <c r="L8" s="10">
        <v>70</v>
      </c>
      <c r="M8" s="12"/>
      <c r="N8" s="10">
        <v>72.49</v>
      </c>
      <c r="O8" s="13" t="s">
        <v>47</v>
      </c>
      <c r="P8" s="10">
        <f t="shared" si="0"/>
        <v>75.945</v>
      </c>
      <c r="Q8" s="17">
        <v>2</v>
      </c>
      <c r="R8" s="18" t="s">
        <v>32</v>
      </c>
      <c r="S8" s="18" t="s">
        <v>32</v>
      </c>
      <c r="T8" s="18" t="s">
        <v>32</v>
      </c>
      <c r="U8" s="18" t="s">
        <v>32</v>
      </c>
    </row>
    <row r="9" ht="35" customHeight="1" spans="1:21">
      <c r="A9" s="5">
        <v>6</v>
      </c>
      <c r="B9" s="20" t="s">
        <v>24</v>
      </c>
      <c r="C9" s="20" t="s">
        <v>39</v>
      </c>
      <c r="D9" s="20" t="s">
        <v>40</v>
      </c>
      <c r="E9" s="21" t="s">
        <v>41</v>
      </c>
      <c r="F9" s="7">
        <v>3</v>
      </c>
      <c r="G9" s="20" t="s">
        <v>48</v>
      </c>
      <c r="H9" s="22" t="s">
        <v>29</v>
      </c>
      <c r="I9" s="21" t="s">
        <v>49</v>
      </c>
      <c r="J9" s="10">
        <v>71.2</v>
      </c>
      <c r="K9" s="10">
        <v>69.5</v>
      </c>
      <c r="L9" s="10">
        <v>65</v>
      </c>
      <c r="M9" s="12"/>
      <c r="N9" s="10">
        <v>68.83</v>
      </c>
      <c r="O9" s="13" t="s">
        <v>50</v>
      </c>
      <c r="P9" s="10">
        <f t="shared" si="0"/>
        <v>74.015</v>
      </c>
      <c r="Q9" s="17">
        <v>3</v>
      </c>
      <c r="R9" s="18" t="s">
        <v>32</v>
      </c>
      <c r="S9" s="18" t="s">
        <v>32</v>
      </c>
      <c r="T9" s="18" t="s">
        <v>32</v>
      </c>
      <c r="U9" s="18" t="s">
        <v>32</v>
      </c>
    </row>
    <row r="10" ht="35" customHeight="1" spans="1:21">
      <c r="A10" s="5">
        <v>7</v>
      </c>
      <c r="B10" s="20" t="s">
        <v>24</v>
      </c>
      <c r="C10" s="20" t="s">
        <v>39</v>
      </c>
      <c r="D10" s="20" t="s">
        <v>40</v>
      </c>
      <c r="E10" s="21" t="s">
        <v>41</v>
      </c>
      <c r="F10" s="7">
        <v>3</v>
      </c>
      <c r="G10" s="20" t="s">
        <v>51</v>
      </c>
      <c r="H10" s="22" t="s">
        <v>29</v>
      </c>
      <c r="I10" s="21" t="s">
        <v>52</v>
      </c>
      <c r="J10" s="10">
        <v>72</v>
      </c>
      <c r="K10" s="10">
        <v>73</v>
      </c>
      <c r="L10" s="10">
        <v>63</v>
      </c>
      <c r="M10" s="12"/>
      <c r="N10" s="10">
        <v>69.6</v>
      </c>
      <c r="O10" s="13" t="s">
        <v>53</v>
      </c>
      <c r="P10" s="10">
        <f t="shared" si="0"/>
        <v>73.6</v>
      </c>
      <c r="Q10" s="17">
        <v>4</v>
      </c>
      <c r="R10" s="18" t="s">
        <v>32</v>
      </c>
      <c r="S10" s="18" t="s">
        <v>32</v>
      </c>
      <c r="T10" s="18" t="s">
        <v>32</v>
      </c>
      <c r="U10" s="18" t="s">
        <v>32</v>
      </c>
    </row>
    <row r="11" ht="35" customHeight="1" spans="1:21">
      <c r="A11" s="5">
        <v>8</v>
      </c>
      <c r="B11" s="20" t="s">
        <v>24</v>
      </c>
      <c r="C11" s="20" t="s">
        <v>39</v>
      </c>
      <c r="D11" s="20" t="s">
        <v>40</v>
      </c>
      <c r="E11" s="21" t="s">
        <v>41</v>
      </c>
      <c r="F11" s="7">
        <v>3</v>
      </c>
      <c r="G11" s="20" t="s">
        <v>54</v>
      </c>
      <c r="H11" s="22" t="s">
        <v>29</v>
      </c>
      <c r="I11" s="21" t="s">
        <v>55</v>
      </c>
      <c r="J11" s="10">
        <v>66.4</v>
      </c>
      <c r="K11" s="10">
        <v>68</v>
      </c>
      <c r="L11" s="10">
        <v>60</v>
      </c>
      <c r="M11" s="12"/>
      <c r="N11" s="10">
        <v>64.96</v>
      </c>
      <c r="O11" s="13" t="s">
        <v>56</v>
      </c>
      <c r="P11" s="10">
        <f t="shared" si="0"/>
        <v>72.58</v>
      </c>
      <c r="Q11" s="17">
        <v>5</v>
      </c>
      <c r="R11" s="18" t="s">
        <v>32</v>
      </c>
      <c r="S11" s="18" t="s">
        <v>32</v>
      </c>
      <c r="T11" s="19" t="s">
        <v>57</v>
      </c>
      <c r="U11" s="18" t="s">
        <v>57</v>
      </c>
    </row>
    <row r="12" ht="35" customHeight="1" spans="1:21">
      <c r="A12" s="5">
        <v>9</v>
      </c>
      <c r="B12" s="20" t="s">
        <v>24</v>
      </c>
      <c r="C12" s="20" t="s">
        <v>39</v>
      </c>
      <c r="D12" s="20" t="s">
        <v>40</v>
      </c>
      <c r="E12" s="21" t="s">
        <v>41</v>
      </c>
      <c r="F12" s="7">
        <v>3</v>
      </c>
      <c r="G12" s="20" t="s">
        <v>58</v>
      </c>
      <c r="H12" s="22" t="s">
        <v>29</v>
      </c>
      <c r="I12" s="21" t="s">
        <v>59</v>
      </c>
      <c r="J12" s="10">
        <v>70.4</v>
      </c>
      <c r="K12" s="10">
        <v>70</v>
      </c>
      <c r="L12" s="10">
        <v>66</v>
      </c>
      <c r="M12" s="12"/>
      <c r="N12" s="10">
        <v>68.96</v>
      </c>
      <c r="O12" s="13" t="s">
        <v>60</v>
      </c>
      <c r="P12" s="10">
        <f t="shared" si="0"/>
        <v>71.68</v>
      </c>
      <c r="Q12" s="17">
        <v>6</v>
      </c>
      <c r="R12" s="18" t="s">
        <v>61</v>
      </c>
      <c r="S12" s="18" t="s">
        <v>61</v>
      </c>
      <c r="T12" s="19" t="s">
        <v>61</v>
      </c>
      <c r="U12" s="18" t="s">
        <v>57</v>
      </c>
    </row>
    <row r="13" ht="35" customHeight="1" spans="1:21">
      <c r="A13" s="5">
        <v>10</v>
      </c>
      <c r="B13" s="20" t="s">
        <v>24</v>
      </c>
      <c r="C13" s="20" t="s">
        <v>39</v>
      </c>
      <c r="D13" s="20" t="s">
        <v>40</v>
      </c>
      <c r="E13" s="21" t="s">
        <v>41</v>
      </c>
      <c r="F13" s="7">
        <v>3</v>
      </c>
      <c r="G13" s="20" t="s">
        <v>62</v>
      </c>
      <c r="H13" s="22" t="s">
        <v>29</v>
      </c>
      <c r="I13" s="21" t="s">
        <v>63</v>
      </c>
      <c r="J13" s="10">
        <v>61.6</v>
      </c>
      <c r="K13" s="10">
        <v>69</v>
      </c>
      <c r="L13" s="10">
        <v>63</v>
      </c>
      <c r="M13" s="12"/>
      <c r="N13" s="10">
        <v>64.24</v>
      </c>
      <c r="O13" s="13" t="s">
        <v>64</v>
      </c>
      <c r="P13" s="10">
        <f t="shared" si="0"/>
        <v>71.12</v>
      </c>
      <c r="Q13" s="17">
        <v>7</v>
      </c>
      <c r="R13" s="18" t="s">
        <v>32</v>
      </c>
      <c r="S13" s="18" t="s">
        <v>32</v>
      </c>
      <c r="T13" s="18" t="s">
        <v>32</v>
      </c>
      <c r="U13" s="18" t="s">
        <v>32</v>
      </c>
    </row>
    <row r="14" ht="35" customHeight="1" spans="1:21">
      <c r="A14" s="5">
        <v>11</v>
      </c>
      <c r="B14" s="20" t="s">
        <v>24</v>
      </c>
      <c r="C14" s="20" t="s">
        <v>39</v>
      </c>
      <c r="D14" s="20" t="s">
        <v>40</v>
      </c>
      <c r="E14" s="21" t="s">
        <v>41</v>
      </c>
      <c r="F14" s="7">
        <v>3</v>
      </c>
      <c r="G14" s="20" t="s">
        <v>65</v>
      </c>
      <c r="H14" s="22" t="s">
        <v>29</v>
      </c>
      <c r="I14" s="21" t="s">
        <v>66</v>
      </c>
      <c r="J14" s="10">
        <v>72.8</v>
      </c>
      <c r="K14" s="10">
        <v>66</v>
      </c>
      <c r="L14" s="10">
        <v>65</v>
      </c>
      <c r="M14" s="12"/>
      <c r="N14" s="10">
        <v>68.42</v>
      </c>
      <c r="O14" s="13" t="s">
        <v>67</v>
      </c>
      <c r="P14" s="10">
        <f t="shared" si="0"/>
        <v>69.91</v>
      </c>
      <c r="Q14" s="17">
        <v>8</v>
      </c>
      <c r="R14" s="18" t="s">
        <v>57</v>
      </c>
      <c r="S14" s="18" t="s">
        <v>32</v>
      </c>
      <c r="T14" s="19" t="s">
        <v>61</v>
      </c>
      <c r="U14" s="18" t="s">
        <v>57</v>
      </c>
    </row>
    <row r="15" ht="35" customHeight="1" spans="1:21">
      <c r="A15" s="5">
        <v>12</v>
      </c>
      <c r="B15" s="20" t="s">
        <v>24</v>
      </c>
      <c r="C15" s="20" t="s">
        <v>39</v>
      </c>
      <c r="D15" s="20" t="s">
        <v>40</v>
      </c>
      <c r="E15" s="21" t="s">
        <v>41</v>
      </c>
      <c r="F15" s="7">
        <v>3</v>
      </c>
      <c r="G15" s="20" t="s">
        <v>68</v>
      </c>
      <c r="H15" s="22" t="s">
        <v>29</v>
      </c>
      <c r="I15" s="21" t="s">
        <v>69</v>
      </c>
      <c r="J15" s="10">
        <v>61.6</v>
      </c>
      <c r="K15" s="10">
        <v>66.5</v>
      </c>
      <c r="L15" s="10">
        <v>67</v>
      </c>
      <c r="M15" s="12"/>
      <c r="N15" s="10">
        <v>64.69</v>
      </c>
      <c r="O15" s="13" t="s">
        <v>70</v>
      </c>
      <c r="P15" s="10">
        <f t="shared" si="0"/>
        <v>67.345</v>
      </c>
      <c r="Q15" s="17">
        <v>9</v>
      </c>
      <c r="R15" s="18" t="s">
        <v>32</v>
      </c>
      <c r="S15" s="18" t="s">
        <v>32</v>
      </c>
      <c r="T15" s="19" t="s">
        <v>57</v>
      </c>
      <c r="U15" s="18" t="s">
        <v>57</v>
      </c>
    </row>
    <row r="16" ht="35" customHeight="1" spans="1:21">
      <c r="A16" s="5">
        <v>13</v>
      </c>
      <c r="B16" s="20" t="s">
        <v>24</v>
      </c>
      <c r="C16" s="20" t="s">
        <v>71</v>
      </c>
      <c r="D16" s="20" t="s">
        <v>72</v>
      </c>
      <c r="E16" s="21" t="s">
        <v>73</v>
      </c>
      <c r="F16" s="7">
        <v>2</v>
      </c>
      <c r="G16" s="20" t="s">
        <v>74</v>
      </c>
      <c r="H16" s="22" t="s">
        <v>29</v>
      </c>
      <c r="I16" s="21" t="s">
        <v>75</v>
      </c>
      <c r="J16" s="10">
        <v>70.4</v>
      </c>
      <c r="K16" s="10">
        <v>61</v>
      </c>
      <c r="L16" s="10">
        <v>66</v>
      </c>
      <c r="M16" s="12"/>
      <c r="N16" s="10">
        <v>66.26</v>
      </c>
      <c r="O16" s="13" t="s">
        <v>76</v>
      </c>
      <c r="P16" s="10">
        <f t="shared" si="0"/>
        <v>73.03</v>
      </c>
      <c r="Q16" s="17">
        <v>1</v>
      </c>
      <c r="R16" s="18" t="s">
        <v>32</v>
      </c>
      <c r="S16" s="18" t="s">
        <v>32</v>
      </c>
      <c r="T16" s="18" t="s">
        <v>32</v>
      </c>
      <c r="U16" s="18" t="s">
        <v>32</v>
      </c>
    </row>
    <row r="17" ht="35" customHeight="1" spans="1:21">
      <c r="A17" s="5">
        <v>14</v>
      </c>
      <c r="B17" s="20" t="s">
        <v>24</v>
      </c>
      <c r="C17" s="20" t="s">
        <v>71</v>
      </c>
      <c r="D17" s="20" t="s">
        <v>72</v>
      </c>
      <c r="E17" s="21" t="s">
        <v>73</v>
      </c>
      <c r="F17" s="7">
        <v>2</v>
      </c>
      <c r="G17" s="20" t="s">
        <v>77</v>
      </c>
      <c r="H17" s="22" t="s">
        <v>29</v>
      </c>
      <c r="I17" s="21" t="s">
        <v>78</v>
      </c>
      <c r="J17" s="10">
        <v>58.4</v>
      </c>
      <c r="K17" s="10">
        <v>52</v>
      </c>
      <c r="L17" s="10">
        <v>69</v>
      </c>
      <c r="M17" s="12"/>
      <c r="N17" s="10">
        <v>59.66</v>
      </c>
      <c r="O17" s="13" t="s">
        <v>79</v>
      </c>
      <c r="P17" s="10">
        <f t="shared" si="0"/>
        <v>71.43</v>
      </c>
      <c r="Q17" s="17">
        <v>2</v>
      </c>
      <c r="R17" s="18" t="s">
        <v>32</v>
      </c>
      <c r="S17" s="18" t="s">
        <v>32</v>
      </c>
      <c r="T17" s="18" t="s">
        <v>32</v>
      </c>
      <c r="U17" s="18" t="s">
        <v>32</v>
      </c>
    </row>
    <row r="18" ht="35" customHeight="1" spans="1:21">
      <c r="A18" s="5">
        <v>15</v>
      </c>
      <c r="B18" s="20" t="s">
        <v>24</v>
      </c>
      <c r="C18" s="20" t="s">
        <v>71</v>
      </c>
      <c r="D18" s="20" t="s">
        <v>72</v>
      </c>
      <c r="E18" s="21" t="s">
        <v>73</v>
      </c>
      <c r="F18" s="7">
        <v>2</v>
      </c>
      <c r="G18" s="20" t="s">
        <v>80</v>
      </c>
      <c r="H18" s="22" t="s">
        <v>29</v>
      </c>
      <c r="I18" s="21" t="s">
        <v>81</v>
      </c>
      <c r="J18" s="10">
        <v>53.6</v>
      </c>
      <c r="K18" s="10">
        <v>60.5</v>
      </c>
      <c r="L18" s="10">
        <v>66</v>
      </c>
      <c r="M18" s="12"/>
      <c r="N18" s="10">
        <v>59.39</v>
      </c>
      <c r="O18" s="13" t="s">
        <v>82</v>
      </c>
      <c r="P18" s="10">
        <f t="shared" si="0"/>
        <v>67.095</v>
      </c>
      <c r="Q18" s="17">
        <v>3</v>
      </c>
      <c r="R18" s="18" t="s">
        <v>32</v>
      </c>
      <c r="S18" s="18" t="s">
        <v>32</v>
      </c>
      <c r="T18" s="18" t="s">
        <v>32</v>
      </c>
      <c r="U18" s="18" t="s">
        <v>32</v>
      </c>
    </row>
    <row r="19" ht="35" customHeight="1" spans="1:21">
      <c r="A19" s="5">
        <v>16</v>
      </c>
      <c r="B19" s="20" t="s">
        <v>24</v>
      </c>
      <c r="C19" s="20" t="s">
        <v>71</v>
      </c>
      <c r="D19" s="20" t="s">
        <v>72</v>
      </c>
      <c r="E19" s="21" t="s">
        <v>73</v>
      </c>
      <c r="F19" s="7">
        <v>2</v>
      </c>
      <c r="G19" s="20" t="s">
        <v>83</v>
      </c>
      <c r="H19" s="22" t="s">
        <v>29</v>
      </c>
      <c r="I19" s="21" t="s">
        <v>84</v>
      </c>
      <c r="J19" s="10">
        <v>60</v>
      </c>
      <c r="K19" s="10">
        <v>43</v>
      </c>
      <c r="L19" s="10">
        <v>63</v>
      </c>
      <c r="M19" s="12"/>
      <c r="N19" s="10">
        <v>55.8</v>
      </c>
      <c r="O19" s="13" t="s">
        <v>38</v>
      </c>
      <c r="P19" s="10">
        <f t="shared" si="0"/>
        <v>66.5</v>
      </c>
      <c r="Q19" s="17">
        <v>4</v>
      </c>
      <c r="R19" s="18" t="s">
        <v>32</v>
      </c>
      <c r="S19" s="18" t="s">
        <v>32</v>
      </c>
      <c r="T19" s="18" t="s">
        <v>32</v>
      </c>
      <c r="U19" s="18" t="s">
        <v>32</v>
      </c>
    </row>
    <row r="20" ht="35" customHeight="1" spans="1:21">
      <c r="A20" s="5">
        <v>17</v>
      </c>
      <c r="B20" s="20" t="s">
        <v>24</v>
      </c>
      <c r="C20" s="20" t="s">
        <v>71</v>
      </c>
      <c r="D20" s="20" t="s">
        <v>72</v>
      </c>
      <c r="E20" s="21" t="s">
        <v>73</v>
      </c>
      <c r="F20" s="7">
        <v>2</v>
      </c>
      <c r="G20" s="20" t="s">
        <v>85</v>
      </c>
      <c r="H20" s="22" t="s">
        <v>29</v>
      </c>
      <c r="I20" s="21" t="s">
        <v>86</v>
      </c>
      <c r="J20" s="10">
        <v>61.6</v>
      </c>
      <c r="K20" s="10">
        <v>59</v>
      </c>
      <c r="L20" s="10">
        <v>55</v>
      </c>
      <c r="M20" s="12"/>
      <c r="N20" s="10">
        <v>58.84</v>
      </c>
      <c r="O20" s="13" t="s">
        <v>87</v>
      </c>
      <c r="P20" s="10">
        <f t="shared" si="0"/>
        <v>66.42</v>
      </c>
      <c r="Q20" s="17">
        <v>5</v>
      </c>
      <c r="R20" s="18" t="s">
        <v>32</v>
      </c>
      <c r="S20" s="18" t="s">
        <v>32</v>
      </c>
      <c r="T20" s="19" t="s">
        <v>57</v>
      </c>
      <c r="U20" s="18" t="s">
        <v>57</v>
      </c>
    </row>
    <row r="21" ht="35" customHeight="1" spans="1:21">
      <c r="A21" s="5">
        <v>18</v>
      </c>
      <c r="B21" s="20" t="s">
        <v>24</v>
      </c>
      <c r="C21" s="20" t="s">
        <v>71</v>
      </c>
      <c r="D21" s="20" t="s">
        <v>72</v>
      </c>
      <c r="E21" s="21" t="s">
        <v>73</v>
      </c>
      <c r="F21" s="7">
        <v>2</v>
      </c>
      <c r="G21" s="20" t="s">
        <v>88</v>
      </c>
      <c r="H21" s="22" t="s">
        <v>29</v>
      </c>
      <c r="I21" s="21" t="s">
        <v>89</v>
      </c>
      <c r="J21" s="10">
        <v>54.4</v>
      </c>
      <c r="K21" s="10">
        <v>57.5</v>
      </c>
      <c r="L21" s="10">
        <v>53</v>
      </c>
      <c r="M21" s="12"/>
      <c r="N21" s="10">
        <v>54.91</v>
      </c>
      <c r="O21" s="13" t="s">
        <v>87</v>
      </c>
      <c r="P21" s="10">
        <f t="shared" si="0"/>
        <v>64.455</v>
      </c>
      <c r="Q21" s="17">
        <v>6</v>
      </c>
      <c r="R21" s="18" t="s">
        <v>32</v>
      </c>
      <c r="S21" s="18" t="s">
        <v>32</v>
      </c>
      <c r="T21" s="18" t="s">
        <v>32</v>
      </c>
      <c r="U21" s="18" t="s">
        <v>32</v>
      </c>
    </row>
    <row r="22" ht="35" customHeight="1" spans="1:21">
      <c r="A22" s="5">
        <v>19</v>
      </c>
      <c r="B22" s="20" t="s">
        <v>24</v>
      </c>
      <c r="C22" s="20" t="s">
        <v>71</v>
      </c>
      <c r="D22" s="20" t="s">
        <v>90</v>
      </c>
      <c r="E22" s="21" t="s">
        <v>91</v>
      </c>
      <c r="F22" s="7">
        <v>4</v>
      </c>
      <c r="G22" s="20" t="s">
        <v>92</v>
      </c>
      <c r="H22" s="22" t="s">
        <v>29</v>
      </c>
      <c r="I22" s="21" t="s">
        <v>93</v>
      </c>
      <c r="J22" s="10">
        <v>59.2</v>
      </c>
      <c r="K22" s="10">
        <v>59.5</v>
      </c>
      <c r="L22" s="10">
        <v>77</v>
      </c>
      <c r="M22" s="12"/>
      <c r="N22" s="10">
        <v>64.63</v>
      </c>
      <c r="O22" s="13" t="s">
        <v>94</v>
      </c>
      <c r="P22" s="10">
        <f t="shared" si="0"/>
        <v>75.315</v>
      </c>
      <c r="Q22" s="17">
        <v>1</v>
      </c>
      <c r="R22" s="18" t="s">
        <v>32</v>
      </c>
      <c r="S22" s="18" t="s">
        <v>32</v>
      </c>
      <c r="T22" s="18" t="s">
        <v>32</v>
      </c>
      <c r="U22" s="18" t="s">
        <v>32</v>
      </c>
    </row>
    <row r="23" ht="35" customHeight="1" spans="1:21">
      <c r="A23" s="5">
        <v>20</v>
      </c>
      <c r="B23" s="20" t="s">
        <v>24</v>
      </c>
      <c r="C23" s="20" t="s">
        <v>71</v>
      </c>
      <c r="D23" s="20" t="s">
        <v>90</v>
      </c>
      <c r="E23" s="21" t="s">
        <v>91</v>
      </c>
      <c r="F23" s="7">
        <v>4</v>
      </c>
      <c r="G23" s="20" t="s">
        <v>95</v>
      </c>
      <c r="H23" s="22" t="s">
        <v>29</v>
      </c>
      <c r="I23" s="21" t="s">
        <v>96</v>
      </c>
      <c r="J23" s="10">
        <v>68</v>
      </c>
      <c r="K23" s="10">
        <v>51</v>
      </c>
      <c r="L23" s="10">
        <v>73</v>
      </c>
      <c r="M23" s="12"/>
      <c r="N23" s="10">
        <v>64.4</v>
      </c>
      <c r="O23" s="13" t="s">
        <v>97</v>
      </c>
      <c r="P23" s="10">
        <f t="shared" si="0"/>
        <v>74.9</v>
      </c>
      <c r="Q23" s="17">
        <v>2</v>
      </c>
      <c r="R23" s="18" t="s">
        <v>32</v>
      </c>
      <c r="S23" s="18" t="s">
        <v>32</v>
      </c>
      <c r="T23" s="18" t="s">
        <v>32</v>
      </c>
      <c r="U23" s="18" t="s">
        <v>32</v>
      </c>
    </row>
    <row r="24" ht="35" customHeight="1" spans="1:21">
      <c r="A24" s="5">
        <v>21</v>
      </c>
      <c r="B24" s="20" t="s">
        <v>24</v>
      </c>
      <c r="C24" s="20" t="s">
        <v>71</v>
      </c>
      <c r="D24" s="20" t="s">
        <v>90</v>
      </c>
      <c r="E24" s="21" t="s">
        <v>91</v>
      </c>
      <c r="F24" s="7">
        <v>4</v>
      </c>
      <c r="G24" s="20" t="s">
        <v>98</v>
      </c>
      <c r="H24" s="22" t="s">
        <v>29</v>
      </c>
      <c r="I24" s="21" t="s">
        <v>99</v>
      </c>
      <c r="J24" s="10">
        <v>56</v>
      </c>
      <c r="K24" s="10">
        <v>57.5</v>
      </c>
      <c r="L24" s="10">
        <v>72</v>
      </c>
      <c r="M24" s="12"/>
      <c r="N24" s="10">
        <v>61.25</v>
      </c>
      <c r="O24" s="13" t="s">
        <v>100</v>
      </c>
      <c r="P24" s="10">
        <f t="shared" si="0"/>
        <v>71.725</v>
      </c>
      <c r="Q24" s="17">
        <v>3</v>
      </c>
      <c r="R24" s="18" t="s">
        <v>32</v>
      </c>
      <c r="S24" s="18" t="s">
        <v>32</v>
      </c>
      <c r="T24" s="18" t="s">
        <v>32</v>
      </c>
      <c r="U24" s="18" t="s">
        <v>32</v>
      </c>
    </row>
    <row r="25" ht="35" customHeight="1" spans="1:21">
      <c r="A25" s="5">
        <v>22</v>
      </c>
      <c r="B25" s="20" t="s">
        <v>24</v>
      </c>
      <c r="C25" s="20" t="s">
        <v>71</v>
      </c>
      <c r="D25" s="20" t="s">
        <v>90</v>
      </c>
      <c r="E25" s="21" t="s">
        <v>91</v>
      </c>
      <c r="F25" s="7">
        <v>4</v>
      </c>
      <c r="G25" s="20" t="s">
        <v>101</v>
      </c>
      <c r="H25" s="22" t="s">
        <v>29</v>
      </c>
      <c r="I25" s="21" t="s">
        <v>102</v>
      </c>
      <c r="J25" s="10">
        <v>53.6</v>
      </c>
      <c r="K25" s="10">
        <v>58</v>
      </c>
      <c r="L25" s="10">
        <v>57</v>
      </c>
      <c r="M25" s="12"/>
      <c r="N25" s="10">
        <v>55.94</v>
      </c>
      <c r="O25" s="13" t="s">
        <v>103</v>
      </c>
      <c r="P25" s="10">
        <f t="shared" si="0"/>
        <v>70.57</v>
      </c>
      <c r="Q25" s="17">
        <v>4</v>
      </c>
      <c r="R25" s="18" t="s">
        <v>32</v>
      </c>
      <c r="S25" s="18" t="s">
        <v>32</v>
      </c>
      <c r="T25" s="18" t="s">
        <v>32</v>
      </c>
      <c r="U25" s="18" t="s">
        <v>32</v>
      </c>
    </row>
    <row r="26" ht="35" customHeight="1" spans="1:21">
      <c r="A26" s="5">
        <v>23</v>
      </c>
      <c r="B26" s="20" t="s">
        <v>24</v>
      </c>
      <c r="C26" s="20" t="s">
        <v>71</v>
      </c>
      <c r="D26" s="20" t="s">
        <v>90</v>
      </c>
      <c r="E26" s="21" t="s">
        <v>91</v>
      </c>
      <c r="F26" s="7">
        <v>4</v>
      </c>
      <c r="G26" s="20" t="s">
        <v>104</v>
      </c>
      <c r="H26" s="22" t="s">
        <v>29</v>
      </c>
      <c r="I26" s="21" t="s">
        <v>105</v>
      </c>
      <c r="J26" s="10">
        <v>61.6</v>
      </c>
      <c r="K26" s="10">
        <v>54.5</v>
      </c>
      <c r="L26" s="10">
        <v>49</v>
      </c>
      <c r="M26" s="12"/>
      <c r="N26" s="10">
        <v>55.69</v>
      </c>
      <c r="O26" s="13" t="s">
        <v>106</v>
      </c>
      <c r="P26" s="10">
        <f t="shared" si="0"/>
        <v>69.745</v>
      </c>
      <c r="Q26" s="17">
        <v>5</v>
      </c>
      <c r="R26" s="18" t="s">
        <v>32</v>
      </c>
      <c r="S26" s="18" t="s">
        <v>32</v>
      </c>
      <c r="T26" s="18" t="s">
        <v>32</v>
      </c>
      <c r="U26" s="18" t="s">
        <v>32</v>
      </c>
    </row>
    <row r="27" ht="35" customHeight="1" spans="1:21">
      <c r="A27" s="5">
        <v>24</v>
      </c>
      <c r="B27" s="20" t="s">
        <v>24</v>
      </c>
      <c r="C27" s="20" t="s">
        <v>71</v>
      </c>
      <c r="D27" s="20" t="s">
        <v>90</v>
      </c>
      <c r="E27" s="21" t="s">
        <v>91</v>
      </c>
      <c r="F27" s="7">
        <v>4</v>
      </c>
      <c r="G27" s="20" t="s">
        <v>107</v>
      </c>
      <c r="H27" s="22" t="s">
        <v>29</v>
      </c>
      <c r="I27" s="21" t="s">
        <v>108</v>
      </c>
      <c r="J27" s="10">
        <v>58.4</v>
      </c>
      <c r="K27" s="10">
        <v>46</v>
      </c>
      <c r="L27" s="10">
        <v>55</v>
      </c>
      <c r="M27" s="12"/>
      <c r="N27" s="10">
        <v>53.66</v>
      </c>
      <c r="O27" s="13" t="s">
        <v>109</v>
      </c>
      <c r="P27" s="10">
        <f t="shared" si="0"/>
        <v>69.23</v>
      </c>
      <c r="Q27" s="17">
        <v>6</v>
      </c>
      <c r="R27" s="18" t="s">
        <v>57</v>
      </c>
      <c r="S27" s="18" t="s">
        <v>61</v>
      </c>
      <c r="T27" s="19" t="s">
        <v>61</v>
      </c>
      <c r="U27" s="18" t="s">
        <v>57</v>
      </c>
    </row>
    <row r="28" ht="35" customHeight="1" spans="1:21">
      <c r="A28" s="5">
        <v>25</v>
      </c>
      <c r="B28" s="20" t="s">
        <v>24</v>
      </c>
      <c r="C28" s="20" t="s">
        <v>71</v>
      </c>
      <c r="D28" s="20" t="s">
        <v>90</v>
      </c>
      <c r="E28" s="21" t="s">
        <v>91</v>
      </c>
      <c r="F28" s="7">
        <v>4</v>
      </c>
      <c r="G28" s="20" t="s">
        <v>110</v>
      </c>
      <c r="H28" s="22" t="s">
        <v>29</v>
      </c>
      <c r="I28" s="21" t="s">
        <v>111</v>
      </c>
      <c r="J28" s="10">
        <v>60</v>
      </c>
      <c r="K28" s="10">
        <v>53</v>
      </c>
      <c r="L28" s="10">
        <v>67</v>
      </c>
      <c r="M28" s="12"/>
      <c r="N28" s="10">
        <v>60</v>
      </c>
      <c r="O28" s="13" t="s">
        <v>64</v>
      </c>
      <c r="P28" s="10">
        <f t="shared" si="0"/>
        <v>69</v>
      </c>
      <c r="Q28" s="17">
        <v>7</v>
      </c>
      <c r="R28" s="18" t="s">
        <v>32</v>
      </c>
      <c r="S28" s="18" t="s">
        <v>32</v>
      </c>
      <c r="T28" s="18" t="s">
        <v>32</v>
      </c>
      <c r="U28" s="18" t="s">
        <v>32</v>
      </c>
    </row>
    <row r="29" ht="35" customHeight="1" spans="1:21">
      <c r="A29" s="5">
        <v>26</v>
      </c>
      <c r="B29" s="20" t="s">
        <v>24</v>
      </c>
      <c r="C29" s="20" t="s">
        <v>71</v>
      </c>
      <c r="D29" s="20" t="s">
        <v>90</v>
      </c>
      <c r="E29" s="21" t="s">
        <v>91</v>
      </c>
      <c r="F29" s="7">
        <v>4</v>
      </c>
      <c r="G29" s="20" t="s">
        <v>112</v>
      </c>
      <c r="H29" s="22" t="s">
        <v>29</v>
      </c>
      <c r="I29" s="21" t="s">
        <v>113</v>
      </c>
      <c r="J29" s="10">
        <v>51.2</v>
      </c>
      <c r="K29" s="10">
        <v>52.5</v>
      </c>
      <c r="L29" s="10">
        <v>55</v>
      </c>
      <c r="M29" s="12"/>
      <c r="N29" s="10">
        <v>52.73</v>
      </c>
      <c r="O29" s="13" t="s">
        <v>103</v>
      </c>
      <c r="P29" s="10">
        <f t="shared" si="0"/>
        <v>68.965</v>
      </c>
      <c r="Q29" s="17">
        <v>8</v>
      </c>
      <c r="R29" s="18" t="s">
        <v>32</v>
      </c>
      <c r="S29" s="18" t="s">
        <v>32</v>
      </c>
      <c r="T29" s="19" t="s">
        <v>57</v>
      </c>
      <c r="U29" s="18" t="s">
        <v>57</v>
      </c>
    </row>
    <row r="30" ht="35" customHeight="1" spans="1:21">
      <c r="A30" s="5">
        <v>27</v>
      </c>
      <c r="B30" s="20" t="s">
        <v>24</v>
      </c>
      <c r="C30" s="20" t="s">
        <v>71</v>
      </c>
      <c r="D30" s="20" t="s">
        <v>90</v>
      </c>
      <c r="E30" s="21" t="s">
        <v>91</v>
      </c>
      <c r="F30" s="7">
        <v>4</v>
      </c>
      <c r="G30" s="20" t="s">
        <v>114</v>
      </c>
      <c r="H30" s="22" t="s">
        <v>29</v>
      </c>
      <c r="I30" s="21" t="s">
        <v>115</v>
      </c>
      <c r="J30" s="10">
        <v>51.2</v>
      </c>
      <c r="K30" s="10">
        <v>54.5</v>
      </c>
      <c r="L30" s="10">
        <v>54</v>
      </c>
      <c r="M30" s="12"/>
      <c r="N30" s="10">
        <v>53.03</v>
      </c>
      <c r="O30" s="13" t="s">
        <v>116</v>
      </c>
      <c r="P30" s="10">
        <f t="shared" si="0"/>
        <v>68.715</v>
      </c>
      <c r="Q30" s="17">
        <v>9</v>
      </c>
      <c r="R30" s="18" t="s">
        <v>32</v>
      </c>
      <c r="S30" s="18" t="s">
        <v>32</v>
      </c>
      <c r="T30" s="19" t="s">
        <v>57</v>
      </c>
      <c r="U30" s="18" t="s">
        <v>57</v>
      </c>
    </row>
    <row r="31" ht="35" customHeight="1" spans="1:21">
      <c r="A31" s="5">
        <v>28</v>
      </c>
      <c r="B31" s="20" t="s">
        <v>24</v>
      </c>
      <c r="C31" s="20" t="s">
        <v>71</v>
      </c>
      <c r="D31" s="20" t="s">
        <v>90</v>
      </c>
      <c r="E31" s="21" t="s">
        <v>91</v>
      </c>
      <c r="F31" s="7">
        <v>4</v>
      </c>
      <c r="G31" s="20" t="s">
        <v>117</v>
      </c>
      <c r="H31" s="22" t="s">
        <v>29</v>
      </c>
      <c r="I31" s="21" t="s">
        <v>118</v>
      </c>
      <c r="J31" s="10">
        <v>58.4</v>
      </c>
      <c r="K31" s="10">
        <v>55</v>
      </c>
      <c r="L31" s="10">
        <v>55</v>
      </c>
      <c r="M31" s="12"/>
      <c r="N31" s="10">
        <v>56.36</v>
      </c>
      <c r="O31" s="13" t="s">
        <v>119</v>
      </c>
      <c r="P31" s="10">
        <f t="shared" si="0"/>
        <v>68.58</v>
      </c>
      <c r="Q31" s="17">
        <v>10</v>
      </c>
      <c r="R31" s="18" t="s">
        <v>61</v>
      </c>
      <c r="S31" s="18" t="s">
        <v>61</v>
      </c>
      <c r="T31" s="19" t="s">
        <v>61</v>
      </c>
      <c r="U31" s="18" t="s">
        <v>57</v>
      </c>
    </row>
    <row r="32" ht="35" customHeight="1" spans="1:21">
      <c r="A32" s="5">
        <v>29</v>
      </c>
      <c r="B32" s="20" t="s">
        <v>24</v>
      </c>
      <c r="C32" s="20" t="s">
        <v>71</v>
      </c>
      <c r="D32" s="20" t="s">
        <v>90</v>
      </c>
      <c r="E32" s="21" t="s">
        <v>91</v>
      </c>
      <c r="F32" s="7">
        <v>4</v>
      </c>
      <c r="G32" s="20" t="s">
        <v>120</v>
      </c>
      <c r="H32" s="22" t="s">
        <v>29</v>
      </c>
      <c r="I32" s="21" t="s">
        <v>121</v>
      </c>
      <c r="J32" s="10">
        <v>52</v>
      </c>
      <c r="K32" s="10">
        <v>48.5</v>
      </c>
      <c r="L32" s="10">
        <v>59</v>
      </c>
      <c r="M32" s="12"/>
      <c r="N32" s="10">
        <v>53.05</v>
      </c>
      <c r="O32" s="13" t="s">
        <v>38</v>
      </c>
      <c r="P32" s="10">
        <f t="shared" si="0"/>
        <v>65.125</v>
      </c>
      <c r="Q32" s="17">
        <v>11</v>
      </c>
      <c r="R32" s="18" t="s">
        <v>32</v>
      </c>
      <c r="S32" s="18" t="s">
        <v>32</v>
      </c>
      <c r="T32" s="18" t="s">
        <v>32</v>
      </c>
      <c r="U32" s="18" t="s">
        <v>32</v>
      </c>
    </row>
    <row r="33" ht="35" customHeight="1" spans="1:21">
      <c r="A33" s="5">
        <v>30</v>
      </c>
      <c r="B33" s="20" t="s">
        <v>24</v>
      </c>
      <c r="C33" s="20" t="s">
        <v>71</v>
      </c>
      <c r="D33" s="20" t="s">
        <v>90</v>
      </c>
      <c r="E33" s="21" t="s">
        <v>91</v>
      </c>
      <c r="F33" s="7">
        <v>4</v>
      </c>
      <c r="G33" s="20" t="s">
        <v>122</v>
      </c>
      <c r="H33" s="22" t="s">
        <v>29</v>
      </c>
      <c r="I33" s="21" t="s">
        <v>123</v>
      </c>
      <c r="J33" s="10">
        <v>65.6</v>
      </c>
      <c r="K33" s="10">
        <v>58.5</v>
      </c>
      <c r="L33" s="10">
        <v>61</v>
      </c>
      <c r="M33" s="12"/>
      <c r="N33" s="10">
        <v>62.09</v>
      </c>
      <c r="O33" s="14" t="s">
        <v>61</v>
      </c>
      <c r="P33" s="10">
        <f>N33*0.5</f>
        <v>31.045</v>
      </c>
      <c r="Q33" s="17">
        <v>12</v>
      </c>
      <c r="R33" s="18" t="s">
        <v>61</v>
      </c>
      <c r="S33" s="18" t="s">
        <v>61</v>
      </c>
      <c r="T33" s="19" t="s">
        <v>61</v>
      </c>
      <c r="U33" s="18" t="s">
        <v>57</v>
      </c>
    </row>
    <row r="34" ht="35" customHeight="1" spans="1:21">
      <c r="A34" s="5">
        <v>31</v>
      </c>
      <c r="B34" s="20" t="s">
        <v>24</v>
      </c>
      <c r="C34" s="20" t="s">
        <v>71</v>
      </c>
      <c r="D34" s="20" t="s">
        <v>124</v>
      </c>
      <c r="E34" s="21" t="s">
        <v>125</v>
      </c>
      <c r="F34" s="7">
        <v>4</v>
      </c>
      <c r="G34" s="20" t="s">
        <v>126</v>
      </c>
      <c r="H34" s="22" t="s">
        <v>29</v>
      </c>
      <c r="I34" s="21" t="s">
        <v>127</v>
      </c>
      <c r="J34" s="10">
        <v>61.6</v>
      </c>
      <c r="K34" s="10">
        <v>54</v>
      </c>
      <c r="L34" s="10">
        <v>69</v>
      </c>
      <c r="M34" s="12"/>
      <c r="N34" s="10">
        <v>61.54</v>
      </c>
      <c r="O34" s="13" t="s">
        <v>116</v>
      </c>
      <c r="P34" s="10">
        <f t="shared" ref="P34:P68" si="1">O34*0.5+N34*0.5</f>
        <v>72.97</v>
      </c>
      <c r="Q34" s="17">
        <v>1</v>
      </c>
      <c r="R34" s="18" t="s">
        <v>32</v>
      </c>
      <c r="S34" s="18" t="s">
        <v>32</v>
      </c>
      <c r="T34" s="18" t="s">
        <v>32</v>
      </c>
      <c r="U34" s="18" t="s">
        <v>32</v>
      </c>
    </row>
    <row r="35" ht="35" customHeight="1" spans="1:21">
      <c r="A35" s="5">
        <v>32</v>
      </c>
      <c r="B35" s="20" t="s">
        <v>24</v>
      </c>
      <c r="C35" s="20" t="s">
        <v>71</v>
      </c>
      <c r="D35" s="20" t="s">
        <v>124</v>
      </c>
      <c r="E35" s="21" t="s">
        <v>125</v>
      </c>
      <c r="F35" s="7">
        <v>4</v>
      </c>
      <c r="G35" s="20" t="s">
        <v>128</v>
      </c>
      <c r="H35" s="22" t="s">
        <v>29</v>
      </c>
      <c r="I35" s="21" t="s">
        <v>129</v>
      </c>
      <c r="J35" s="10">
        <v>73.6</v>
      </c>
      <c r="K35" s="10">
        <v>48.5</v>
      </c>
      <c r="L35" s="10">
        <v>58</v>
      </c>
      <c r="M35" s="12"/>
      <c r="N35" s="10">
        <v>61.39</v>
      </c>
      <c r="O35" s="13" t="s">
        <v>130</v>
      </c>
      <c r="P35" s="10">
        <f t="shared" si="1"/>
        <v>72.095</v>
      </c>
      <c r="Q35" s="17">
        <v>2</v>
      </c>
      <c r="R35" s="18" t="s">
        <v>32</v>
      </c>
      <c r="S35" s="18" t="s">
        <v>32</v>
      </c>
      <c r="T35" s="18" t="s">
        <v>32</v>
      </c>
      <c r="U35" s="18" t="s">
        <v>32</v>
      </c>
    </row>
    <row r="36" ht="35" customHeight="1" spans="1:21">
      <c r="A36" s="5">
        <v>33</v>
      </c>
      <c r="B36" s="20" t="s">
        <v>24</v>
      </c>
      <c r="C36" s="20" t="s">
        <v>71</v>
      </c>
      <c r="D36" s="20" t="s">
        <v>124</v>
      </c>
      <c r="E36" s="21" t="s">
        <v>125</v>
      </c>
      <c r="F36" s="7">
        <v>4</v>
      </c>
      <c r="G36" s="20" t="s">
        <v>131</v>
      </c>
      <c r="H36" s="22" t="s">
        <v>29</v>
      </c>
      <c r="I36" s="21" t="s">
        <v>132</v>
      </c>
      <c r="J36" s="10">
        <v>62.4</v>
      </c>
      <c r="K36" s="10">
        <v>55.5</v>
      </c>
      <c r="L36" s="10">
        <v>67</v>
      </c>
      <c r="M36" s="12"/>
      <c r="N36" s="10">
        <v>61.71</v>
      </c>
      <c r="O36" s="13" t="s">
        <v>133</v>
      </c>
      <c r="P36" s="10">
        <f t="shared" si="1"/>
        <v>71.355</v>
      </c>
      <c r="Q36" s="17">
        <v>3</v>
      </c>
      <c r="R36" s="18" t="s">
        <v>32</v>
      </c>
      <c r="S36" s="18" t="s">
        <v>32</v>
      </c>
      <c r="T36" s="18" t="s">
        <v>32</v>
      </c>
      <c r="U36" s="18" t="s">
        <v>32</v>
      </c>
    </row>
    <row r="37" ht="35" customHeight="1" spans="1:21">
      <c r="A37" s="5">
        <v>34</v>
      </c>
      <c r="B37" s="20" t="s">
        <v>24</v>
      </c>
      <c r="C37" s="20" t="s">
        <v>71</v>
      </c>
      <c r="D37" s="20" t="s">
        <v>124</v>
      </c>
      <c r="E37" s="21" t="s">
        <v>125</v>
      </c>
      <c r="F37" s="7">
        <v>4</v>
      </c>
      <c r="G37" s="20" t="s">
        <v>134</v>
      </c>
      <c r="H37" s="22" t="s">
        <v>29</v>
      </c>
      <c r="I37" s="21" t="s">
        <v>135</v>
      </c>
      <c r="J37" s="10">
        <v>64</v>
      </c>
      <c r="K37" s="10">
        <v>61.5</v>
      </c>
      <c r="L37" s="10">
        <v>54</v>
      </c>
      <c r="M37" s="12"/>
      <c r="N37" s="10">
        <v>60.25</v>
      </c>
      <c r="O37" s="13" t="s">
        <v>136</v>
      </c>
      <c r="P37" s="10">
        <f t="shared" si="1"/>
        <v>71.125</v>
      </c>
      <c r="Q37" s="17">
        <v>4</v>
      </c>
      <c r="R37" s="18" t="s">
        <v>32</v>
      </c>
      <c r="S37" s="18" t="s">
        <v>32</v>
      </c>
      <c r="T37" s="18" t="s">
        <v>32</v>
      </c>
      <c r="U37" s="18" t="s">
        <v>32</v>
      </c>
    </row>
    <row r="38" ht="35" customHeight="1" spans="1:21">
      <c r="A38" s="5">
        <v>35</v>
      </c>
      <c r="B38" s="20" t="s">
        <v>24</v>
      </c>
      <c r="C38" s="20" t="s">
        <v>71</v>
      </c>
      <c r="D38" s="20" t="s">
        <v>124</v>
      </c>
      <c r="E38" s="21" t="s">
        <v>125</v>
      </c>
      <c r="F38" s="7">
        <v>4</v>
      </c>
      <c r="G38" s="20" t="s">
        <v>137</v>
      </c>
      <c r="H38" s="22" t="s">
        <v>29</v>
      </c>
      <c r="I38" s="21" t="s">
        <v>138</v>
      </c>
      <c r="J38" s="10">
        <v>64</v>
      </c>
      <c r="K38" s="10">
        <v>61</v>
      </c>
      <c r="L38" s="10">
        <v>60</v>
      </c>
      <c r="M38" s="12"/>
      <c r="N38" s="10">
        <v>61.9</v>
      </c>
      <c r="O38" s="13" t="s">
        <v>139</v>
      </c>
      <c r="P38" s="10">
        <f t="shared" si="1"/>
        <v>70.45</v>
      </c>
      <c r="Q38" s="17">
        <v>5</v>
      </c>
      <c r="R38" s="18" t="s">
        <v>32</v>
      </c>
      <c r="S38" s="18" t="s">
        <v>32</v>
      </c>
      <c r="T38" s="19" t="s">
        <v>57</v>
      </c>
      <c r="U38" s="18" t="s">
        <v>57</v>
      </c>
    </row>
    <row r="39" ht="35" customHeight="1" spans="1:21">
      <c r="A39" s="5">
        <v>36</v>
      </c>
      <c r="B39" s="20" t="s">
        <v>24</v>
      </c>
      <c r="C39" s="20" t="s">
        <v>71</v>
      </c>
      <c r="D39" s="20" t="s">
        <v>124</v>
      </c>
      <c r="E39" s="21" t="s">
        <v>125</v>
      </c>
      <c r="F39" s="7">
        <v>4</v>
      </c>
      <c r="G39" s="20" t="s">
        <v>140</v>
      </c>
      <c r="H39" s="22" t="s">
        <v>29</v>
      </c>
      <c r="I39" s="21" t="s">
        <v>141</v>
      </c>
      <c r="J39" s="10">
        <v>70.4</v>
      </c>
      <c r="K39" s="10">
        <v>60</v>
      </c>
      <c r="L39" s="10">
        <v>55</v>
      </c>
      <c r="M39" s="12"/>
      <c r="N39" s="10">
        <v>62.66</v>
      </c>
      <c r="O39" s="13" t="s">
        <v>142</v>
      </c>
      <c r="P39" s="10">
        <f t="shared" si="1"/>
        <v>70.43</v>
      </c>
      <c r="Q39" s="17">
        <v>6</v>
      </c>
      <c r="R39" s="18" t="s">
        <v>32</v>
      </c>
      <c r="S39" s="18" t="s">
        <v>32</v>
      </c>
      <c r="T39" s="18" t="s">
        <v>32</v>
      </c>
      <c r="U39" s="18" t="s">
        <v>32</v>
      </c>
    </row>
    <row r="40" ht="35" customHeight="1" spans="1:21">
      <c r="A40" s="5">
        <v>37</v>
      </c>
      <c r="B40" s="20" t="s">
        <v>24</v>
      </c>
      <c r="C40" s="20" t="s">
        <v>71</v>
      </c>
      <c r="D40" s="20" t="s">
        <v>124</v>
      </c>
      <c r="E40" s="21" t="s">
        <v>125</v>
      </c>
      <c r="F40" s="7">
        <v>4</v>
      </c>
      <c r="G40" s="20" t="s">
        <v>143</v>
      </c>
      <c r="H40" s="22" t="s">
        <v>29</v>
      </c>
      <c r="I40" s="21" t="s">
        <v>144</v>
      </c>
      <c r="J40" s="10">
        <v>58.4</v>
      </c>
      <c r="K40" s="10">
        <v>59.5</v>
      </c>
      <c r="L40" s="10">
        <v>64</v>
      </c>
      <c r="M40" s="12"/>
      <c r="N40" s="10">
        <v>60.41</v>
      </c>
      <c r="O40" s="13" t="s">
        <v>56</v>
      </c>
      <c r="P40" s="10">
        <f t="shared" si="1"/>
        <v>70.305</v>
      </c>
      <c r="Q40" s="17">
        <v>7</v>
      </c>
      <c r="R40" s="18" t="s">
        <v>32</v>
      </c>
      <c r="S40" s="18" t="s">
        <v>32</v>
      </c>
      <c r="T40" s="18" t="s">
        <v>32</v>
      </c>
      <c r="U40" s="18" t="s">
        <v>32</v>
      </c>
    </row>
    <row r="41" ht="35" customHeight="1" spans="1:21">
      <c r="A41" s="5">
        <v>38</v>
      </c>
      <c r="B41" s="20" t="s">
        <v>24</v>
      </c>
      <c r="C41" s="20" t="s">
        <v>71</v>
      </c>
      <c r="D41" s="20" t="s">
        <v>124</v>
      </c>
      <c r="E41" s="21" t="s">
        <v>125</v>
      </c>
      <c r="F41" s="7">
        <v>4</v>
      </c>
      <c r="G41" s="20" t="s">
        <v>145</v>
      </c>
      <c r="H41" s="22" t="s">
        <v>29</v>
      </c>
      <c r="I41" s="21" t="s">
        <v>146</v>
      </c>
      <c r="J41" s="10">
        <v>52</v>
      </c>
      <c r="K41" s="10">
        <v>56</v>
      </c>
      <c r="L41" s="10">
        <v>69</v>
      </c>
      <c r="M41" s="12"/>
      <c r="N41" s="10">
        <v>58.3</v>
      </c>
      <c r="O41" s="13" t="s">
        <v>100</v>
      </c>
      <c r="P41" s="10">
        <f t="shared" si="1"/>
        <v>70.25</v>
      </c>
      <c r="Q41" s="17">
        <v>8</v>
      </c>
      <c r="R41" s="18" t="s">
        <v>32</v>
      </c>
      <c r="S41" s="18" t="s">
        <v>32</v>
      </c>
      <c r="T41" s="19" t="s">
        <v>57</v>
      </c>
      <c r="U41" s="18" t="s">
        <v>57</v>
      </c>
    </row>
    <row r="42" ht="35" customHeight="1" spans="1:21">
      <c r="A42" s="5">
        <v>39</v>
      </c>
      <c r="B42" s="20" t="s">
        <v>24</v>
      </c>
      <c r="C42" s="20" t="s">
        <v>71</v>
      </c>
      <c r="D42" s="20" t="s">
        <v>124</v>
      </c>
      <c r="E42" s="21" t="s">
        <v>125</v>
      </c>
      <c r="F42" s="7">
        <v>4</v>
      </c>
      <c r="G42" s="20" t="s">
        <v>147</v>
      </c>
      <c r="H42" s="22" t="s">
        <v>29</v>
      </c>
      <c r="I42" s="21" t="s">
        <v>148</v>
      </c>
      <c r="J42" s="10">
        <v>59.2</v>
      </c>
      <c r="K42" s="10">
        <v>59.5</v>
      </c>
      <c r="L42" s="10">
        <v>62</v>
      </c>
      <c r="M42" s="12"/>
      <c r="N42" s="10">
        <v>60.13</v>
      </c>
      <c r="O42" s="13" t="s">
        <v>149</v>
      </c>
      <c r="P42" s="10">
        <f t="shared" si="1"/>
        <v>70.065</v>
      </c>
      <c r="Q42" s="17">
        <v>9</v>
      </c>
      <c r="R42" s="18" t="s">
        <v>32</v>
      </c>
      <c r="S42" s="18" t="s">
        <v>32</v>
      </c>
      <c r="T42" s="18" t="s">
        <v>32</v>
      </c>
      <c r="U42" s="18" t="s">
        <v>32</v>
      </c>
    </row>
    <row r="43" ht="35" customHeight="1" spans="1:21">
      <c r="A43" s="5">
        <v>40</v>
      </c>
      <c r="B43" s="20" t="s">
        <v>24</v>
      </c>
      <c r="C43" s="20" t="s">
        <v>71</v>
      </c>
      <c r="D43" s="20" t="s">
        <v>124</v>
      </c>
      <c r="E43" s="21" t="s">
        <v>125</v>
      </c>
      <c r="F43" s="7">
        <v>4</v>
      </c>
      <c r="G43" s="20" t="s">
        <v>150</v>
      </c>
      <c r="H43" s="22" t="s">
        <v>29</v>
      </c>
      <c r="I43" s="21" t="s">
        <v>151</v>
      </c>
      <c r="J43" s="10">
        <v>68.8</v>
      </c>
      <c r="K43" s="10">
        <v>52.5</v>
      </c>
      <c r="L43" s="10">
        <v>58</v>
      </c>
      <c r="M43" s="12"/>
      <c r="N43" s="10">
        <v>60.67</v>
      </c>
      <c r="O43" s="13" t="s">
        <v>152</v>
      </c>
      <c r="P43" s="10">
        <f t="shared" si="1"/>
        <v>69.735</v>
      </c>
      <c r="Q43" s="17">
        <v>10</v>
      </c>
      <c r="R43" s="18" t="s">
        <v>32</v>
      </c>
      <c r="S43" s="18" t="s">
        <v>32</v>
      </c>
      <c r="T43" s="18" t="s">
        <v>32</v>
      </c>
      <c r="U43" s="18" t="s">
        <v>32</v>
      </c>
    </row>
    <row r="44" ht="35" customHeight="1" spans="1:21">
      <c r="A44" s="5">
        <v>41</v>
      </c>
      <c r="B44" s="20" t="s">
        <v>24</v>
      </c>
      <c r="C44" s="20" t="s">
        <v>71</v>
      </c>
      <c r="D44" s="20" t="s">
        <v>124</v>
      </c>
      <c r="E44" s="21" t="s">
        <v>125</v>
      </c>
      <c r="F44" s="7">
        <v>4</v>
      </c>
      <c r="G44" s="20" t="s">
        <v>153</v>
      </c>
      <c r="H44" s="22" t="s">
        <v>29</v>
      </c>
      <c r="I44" s="21" t="s">
        <v>154</v>
      </c>
      <c r="J44" s="10">
        <v>60.8</v>
      </c>
      <c r="K44" s="10">
        <v>51.5</v>
      </c>
      <c r="L44" s="10">
        <v>72</v>
      </c>
      <c r="M44" s="12"/>
      <c r="N44" s="10">
        <v>61.37</v>
      </c>
      <c r="O44" s="13" t="s">
        <v>64</v>
      </c>
      <c r="P44" s="10">
        <f t="shared" si="1"/>
        <v>69.685</v>
      </c>
      <c r="Q44" s="17">
        <v>11</v>
      </c>
      <c r="R44" s="18" t="s">
        <v>61</v>
      </c>
      <c r="S44" s="18" t="s">
        <v>61</v>
      </c>
      <c r="T44" s="19" t="s">
        <v>61</v>
      </c>
      <c r="U44" s="18" t="s">
        <v>57</v>
      </c>
    </row>
    <row r="45" ht="35" customHeight="1" spans="1:21">
      <c r="A45" s="5">
        <v>42</v>
      </c>
      <c r="B45" s="20" t="s">
        <v>24</v>
      </c>
      <c r="C45" s="20" t="s">
        <v>71</v>
      </c>
      <c r="D45" s="20" t="s">
        <v>124</v>
      </c>
      <c r="E45" s="21" t="s">
        <v>125</v>
      </c>
      <c r="F45" s="7">
        <v>4</v>
      </c>
      <c r="G45" s="20" t="s">
        <v>155</v>
      </c>
      <c r="H45" s="22" t="s">
        <v>29</v>
      </c>
      <c r="I45" s="21" t="s">
        <v>156</v>
      </c>
      <c r="J45" s="10">
        <v>60.8</v>
      </c>
      <c r="K45" s="10">
        <v>54.5</v>
      </c>
      <c r="L45" s="10">
        <v>60</v>
      </c>
      <c r="M45" s="12"/>
      <c r="N45" s="10">
        <v>58.67</v>
      </c>
      <c r="O45" s="13" t="s">
        <v>157</v>
      </c>
      <c r="P45" s="10">
        <f t="shared" si="1"/>
        <v>67.635</v>
      </c>
      <c r="Q45" s="17">
        <v>12</v>
      </c>
      <c r="R45" s="18" t="s">
        <v>32</v>
      </c>
      <c r="S45" s="18" t="s">
        <v>32</v>
      </c>
      <c r="T45" s="18" t="s">
        <v>32</v>
      </c>
      <c r="U45" s="18" t="s">
        <v>32</v>
      </c>
    </row>
    <row r="46" ht="35" customHeight="1" spans="1:21">
      <c r="A46" s="5">
        <v>43</v>
      </c>
      <c r="B46" s="20" t="s">
        <v>24</v>
      </c>
      <c r="C46" s="20" t="s">
        <v>158</v>
      </c>
      <c r="D46" s="20" t="s">
        <v>72</v>
      </c>
      <c r="E46" s="21" t="s">
        <v>159</v>
      </c>
      <c r="F46" s="7">
        <v>4</v>
      </c>
      <c r="G46" s="20" t="s">
        <v>160</v>
      </c>
      <c r="H46" s="22" t="s">
        <v>29</v>
      </c>
      <c r="I46" s="21" t="s">
        <v>161</v>
      </c>
      <c r="J46" s="10">
        <v>58.4</v>
      </c>
      <c r="K46" s="10">
        <v>60.5</v>
      </c>
      <c r="L46" s="10">
        <v>58</v>
      </c>
      <c r="M46" s="12"/>
      <c r="N46" s="10">
        <v>58.91</v>
      </c>
      <c r="O46" s="13" t="s">
        <v>103</v>
      </c>
      <c r="P46" s="10">
        <f t="shared" si="1"/>
        <v>72.055</v>
      </c>
      <c r="Q46" s="17">
        <v>1</v>
      </c>
      <c r="R46" s="18" t="s">
        <v>32</v>
      </c>
      <c r="S46" s="18" t="s">
        <v>32</v>
      </c>
      <c r="T46" s="18" t="s">
        <v>32</v>
      </c>
      <c r="U46" s="18" t="s">
        <v>32</v>
      </c>
    </row>
    <row r="47" ht="35" customHeight="1" spans="1:21">
      <c r="A47" s="5">
        <v>44</v>
      </c>
      <c r="B47" s="20" t="s">
        <v>24</v>
      </c>
      <c r="C47" s="20" t="s">
        <v>158</v>
      </c>
      <c r="D47" s="20" t="s">
        <v>72</v>
      </c>
      <c r="E47" s="21" t="s">
        <v>159</v>
      </c>
      <c r="F47" s="7">
        <v>4</v>
      </c>
      <c r="G47" s="20" t="s">
        <v>162</v>
      </c>
      <c r="H47" s="22" t="s">
        <v>29</v>
      </c>
      <c r="I47" s="21" t="s">
        <v>163</v>
      </c>
      <c r="J47" s="10">
        <v>61.6</v>
      </c>
      <c r="K47" s="10">
        <v>60</v>
      </c>
      <c r="L47" s="10">
        <v>66</v>
      </c>
      <c r="M47" s="12"/>
      <c r="N47" s="10">
        <v>62.44</v>
      </c>
      <c r="O47" s="13" t="s">
        <v>164</v>
      </c>
      <c r="P47" s="10">
        <f t="shared" si="1"/>
        <v>71.82</v>
      </c>
      <c r="Q47" s="17">
        <v>2</v>
      </c>
      <c r="R47" s="18" t="s">
        <v>32</v>
      </c>
      <c r="S47" s="18" t="s">
        <v>32</v>
      </c>
      <c r="T47" s="18" t="s">
        <v>32</v>
      </c>
      <c r="U47" s="18" t="s">
        <v>32</v>
      </c>
    </row>
    <row r="48" ht="35" customHeight="1" spans="1:21">
      <c r="A48" s="5">
        <v>45</v>
      </c>
      <c r="B48" s="20" t="s">
        <v>24</v>
      </c>
      <c r="C48" s="20" t="s">
        <v>158</v>
      </c>
      <c r="D48" s="20" t="s">
        <v>72</v>
      </c>
      <c r="E48" s="21" t="s">
        <v>159</v>
      </c>
      <c r="F48" s="7">
        <v>4</v>
      </c>
      <c r="G48" s="20" t="s">
        <v>165</v>
      </c>
      <c r="H48" s="22" t="s">
        <v>29</v>
      </c>
      <c r="I48" s="21" t="s">
        <v>166</v>
      </c>
      <c r="J48" s="10">
        <v>63.2</v>
      </c>
      <c r="K48" s="10">
        <v>58.5</v>
      </c>
      <c r="L48" s="10">
        <v>68</v>
      </c>
      <c r="M48" s="12"/>
      <c r="N48" s="10">
        <v>63.23</v>
      </c>
      <c r="O48" s="13" t="s">
        <v>47</v>
      </c>
      <c r="P48" s="10">
        <f t="shared" si="1"/>
        <v>71.315</v>
      </c>
      <c r="Q48" s="17">
        <v>3</v>
      </c>
      <c r="R48" s="18" t="s">
        <v>32</v>
      </c>
      <c r="S48" s="18" t="s">
        <v>32</v>
      </c>
      <c r="T48" s="18" t="s">
        <v>32</v>
      </c>
      <c r="U48" s="18" t="s">
        <v>32</v>
      </c>
    </row>
    <row r="49" ht="35" customHeight="1" spans="1:21">
      <c r="A49" s="5">
        <v>46</v>
      </c>
      <c r="B49" s="20" t="s">
        <v>24</v>
      </c>
      <c r="C49" s="20" t="s">
        <v>158</v>
      </c>
      <c r="D49" s="20" t="s">
        <v>72</v>
      </c>
      <c r="E49" s="21" t="s">
        <v>159</v>
      </c>
      <c r="F49" s="7">
        <v>4</v>
      </c>
      <c r="G49" s="20" t="s">
        <v>167</v>
      </c>
      <c r="H49" s="22" t="s">
        <v>29</v>
      </c>
      <c r="I49" s="21" t="s">
        <v>168</v>
      </c>
      <c r="J49" s="10">
        <v>58.4</v>
      </c>
      <c r="K49" s="10">
        <v>63</v>
      </c>
      <c r="L49" s="10">
        <v>57</v>
      </c>
      <c r="M49" s="12"/>
      <c r="N49" s="10">
        <v>59.36</v>
      </c>
      <c r="O49" s="13" t="s">
        <v>100</v>
      </c>
      <c r="P49" s="10">
        <f t="shared" si="1"/>
        <v>70.78</v>
      </c>
      <c r="Q49" s="17">
        <v>4</v>
      </c>
      <c r="R49" s="18" t="s">
        <v>32</v>
      </c>
      <c r="S49" s="18" t="s">
        <v>32</v>
      </c>
      <c r="T49" s="18" t="s">
        <v>32</v>
      </c>
      <c r="U49" s="18" t="s">
        <v>32</v>
      </c>
    </row>
    <row r="50" ht="35" customHeight="1" spans="1:21">
      <c r="A50" s="5">
        <v>47</v>
      </c>
      <c r="B50" s="20" t="s">
        <v>24</v>
      </c>
      <c r="C50" s="20" t="s">
        <v>158</v>
      </c>
      <c r="D50" s="20" t="s">
        <v>72</v>
      </c>
      <c r="E50" s="21" t="s">
        <v>159</v>
      </c>
      <c r="F50" s="7">
        <v>4</v>
      </c>
      <c r="G50" s="20" t="s">
        <v>169</v>
      </c>
      <c r="H50" s="22" t="s">
        <v>29</v>
      </c>
      <c r="I50" s="21" t="s">
        <v>170</v>
      </c>
      <c r="J50" s="10">
        <v>69.6</v>
      </c>
      <c r="K50" s="10">
        <v>52</v>
      </c>
      <c r="L50" s="10">
        <v>62</v>
      </c>
      <c r="M50" s="12"/>
      <c r="N50" s="10">
        <v>62.04</v>
      </c>
      <c r="O50" s="13" t="s">
        <v>50</v>
      </c>
      <c r="P50" s="10">
        <f t="shared" si="1"/>
        <v>70.62</v>
      </c>
      <c r="Q50" s="17">
        <v>5</v>
      </c>
      <c r="R50" s="18" t="s">
        <v>32</v>
      </c>
      <c r="S50" s="18" t="s">
        <v>32</v>
      </c>
      <c r="T50" s="18" t="s">
        <v>32</v>
      </c>
      <c r="U50" s="18" t="s">
        <v>32</v>
      </c>
    </row>
    <row r="51" ht="35" customHeight="1" spans="1:21">
      <c r="A51" s="5">
        <v>48</v>
      </c>
      <c r="B51" s="20" t="s">
        <v>24</v>
      </c>
      <c r="C51" s="20" t="s">
        <v>158</v>
      </c>
      <c r="D51" s="20" t="s">
        <v>72</v>
      </c>
      <c r="E51" s="21" t="s">
        <v>159</v>
      </c>
      <c r="F51" s="7">
        <v>4</v>
      </c>
      <c r="G51" s="20" t="s">
        <v>171</v>
      </c>
      <c r="H51" s="22" t="s">
        <v>29</v>
      </c>
      <c r="I51" s="21" t="s">
        <v>172</v>
      </c>
      <c r="J51" s="10">
        <v>56</v>
      </c>
      <c r="K51" s="10">
        <v>62</v>
      </c>
      <c r="L51" s="10">
        <v>64</v>
      </c>
      <c r="M51" s="12"/>
      <c r="N51" s="10">
        <v>60.2</v>
      </c>
      <c r="O51" s="13" t="s">
        <v>64</v>
      </c>
      <c r="P51" s="10">
        <f t="shared" si="1"/>
        <v>69.1</v>
      </c>
      <c r="Q51" s="17">
        <v>6</v>
      </c>
      <c r="R51" s="18" t="s">
        <v>32</v>
      </c>
      <c r="S51" s="18" t="s">
        <v>32</v>
      </c>
      <c r="T51" s="18" t="s">
        <v>32</v>
      </c>
      <c r="U51" s="18" t="s">
        <v>32</v>
      </c>
    </row>
    <row r="52" ht="35" customHeight="1" spans="1:21">
      <c r="A52" s="5">
        <v>49</v>
      </c>
      <c r="B52" s="20" t="s">
        <v>24</v>
      </c>
      <c r="C52" s="20" t="s">
        <v>158</v>
      </c>
      <c r="D52" s="20" t="s">
        <v>72</v>
      </c>
      <c r="E52" s="21" t="s">
        <v>159</v>
      </c>
      <c r="F52" s="7">
        <v>4</v>
      </c>
      <c r="G52" s="20" t="s">
        <v>173</v>
      </c>
      <c r="H52" s="22" t="s">
        <v>29</v>
      </c>
      <c r="I52" s="21" t="s">
        <v>174</v>
      </c>
      <c r="J52" s="10">
        <v>53.6</v>
      </c>
      <c r="K52" s="10">
        <v>59</v>
      </c>
      <c r="L52" s="10">
        <v>62</v>
      </c>
      <c r="M52" s="12"/>
      <c r="N52" s="10">
        <v>57.74</v>
      </c>
      <c r="O52" s="13" t="s">
        <v>53</v>
      </c>
      <c r="P52" s="10">
        <f t="shared" si="1"/>
        <v>67.67</v>
      </c>
      <c r="Q52" s="17">
        <v>7</v>
      </c>
      <c r="R52" s="18" t="s">
        <v>32</v>
      </c>
      <c r="S52" s="18" t="s">
        <v>32</v>
      </c>
      <c r="T52" s="18" t="s">
        <v>32</v>
      </c>
      <c r="U52" s="18" t="s">
        <v>32</v>
      </c>
    </row>
    <row r="53" ht="35" customHeight="1" spans="1:21">
      <c r="A53" s="5">
        <v>50</v>
      </c>
      <c r="B53" s="20" t="s">
        <v>24</v>
      </c>
      <c r="C53" s="20" t="s">
        <v>158</v>
      </c>
      <c r="D53" s="20" t="s">
        <v>72</v>
      </c>
      <c r="E53" s="21" t="s">
        <v>159</v>
      </c>
      <c r="F53" s="7">
        <v>4</v>
      </c>
      <c r="G53" s="20" t="s">
        <v>175</v>
      </c>
      <c r="H53" s="22" t="s">
        <v>29</v>
      </c>
      <c r="I53" s="21" t="s">
        <v>176</v>
      </c>
      <c r="J53" s="10">
        <v>52.8</v>
      </c>
      <c r="K53" s="10">
        <v>61</v>
      </c>
      <c r="L53" s="10">
        <v>57</v>
      </c>
      <c r="M53" s="12"/>
      <c r="N53" s="10">
        <v>56.52</v>
      </c>
      <c r="O53" s="13" t="s">
        <v>177</v>
      </c>
      <c r="P53" s="10">
        <f t="shared" si="1"/>
        <v>67.46</v>
      </c>
      <c r="Q53" s="17">
        <v>8</v>
      </c>
      <c r="R53" s="18" t="s">
        <v>32</v>
      </c>
      <c r="S53" s="18" t="s">
        <v>32</v>
      </c>
      <c r="T53" s="19" t="s">
        <v>57</v>
      </c>
      <c r="U53" s="18" t="s">
        <v>57</v>
      </c>
    </row>
    <row r="54" ht="35" customHeight="1" spans="1:21">
      <c r="A54" s="5">
        <v>51</v>
      </c>
      <c r="B54" s="20" t="s">
        <v>24</v>
      </c>
      <c r="C54" s="20" t="s">
        <v>158</v>
      </c>
      <c r="D54" s="20" t="s">
        <v>72</v>
      </c>
      <c r="E54" s="21" t="s">
        <v>159</v>
      </c>
      <c r="F54" s="7">
        <v>4</v>
      </c>
      <c r="G54" s="20" t="s">
        <v>178</v>
      </c>
      <c r="H54" s="22" t="s">
        <v>29</v>
      </c>
      <c r="I54" s="21" t="s">
        <v>179</v>
      </c>
      <c r="J54" s="10">
        <v>56</v>
      </c>
      <c r="K54" s="10">
        <v>47.5</v>
      </c>
      <c r="L54" s="10">
        <v>62</v>
      </c>
      <c r="M54" s="12"/>
      <c r="N54" s="10">
        <v>55.25</v>
      </c>
      <c r="O54" s="13" t="s">
        <v>82</v>
      </c>
      <c r="P54" s="10">
        <f t="shared" si="1"/>
        <v>65.025</v>
      </c>
      <c r="Q54" s="17">
        <v>9</v>
      </c>
      <c r="R54" s="18" t="s">
        <v>32</v>
      </c>
      <c r="S54" s="18" t="s">
        <v>32</v>
      </c>
      <c r="T54" s="18" t="s">
        <v>32</v>
      </c>
      <c r="U54" s="18" t="s">
        <v>32</v>
      </c>
    </row>
    <row r="55" ht="35" customHeight="1" spans="1:21">
      <c r="A55" s="5">
        <v>52</v>
      </c>
      <c r="B55" s="20" t="s">
        <v>24</v>
      </c>
      <c r="C55" s="20" t="s">
        <v>158</v>
      </c>
      <c r="D55" s="20" t="s">
        <v>72</v>
      </c>
      <c r="E55" s="21" t="s">
        <v>159</v>
      </c>
      <c r="F55" s="7">
        <v>4</v>
      </c>
      <c r="G55" s="20" t="s">
        <v>180</v>
      </c>
      <c r="H55" s="22" t="s">
        <v>29</v>
      </c>
      <c r="I55" s="21" t="s">
        <v>181</v>
      </c>
      <c r="J55" s="10">
        <v>58.4</v>
      </c>
      <c r="K55" s="10">
        <v>48</v>
      </c>
      <c r="L55" s="10">
        <v>60</v>
      </c>
      <c r="M55" s="12"/>
      <c r="N55" s="10">
        <v>55.76</v>
      </c>
      <c r="O55" s="13" t="s">
        <v>182</v>
      </c>
      <c r="P55" s="10">
        <f t="shared" si="1"/>
        <v>64.18</v>
      </c>
      <c r="Q55" s="17">
        <v>10</v>
      </c>
      <c r="R55" s="18" t="s">
        <v>61</v>
      </c>
      <c r="S55" s="18" t="s">
        <v>61</v>
      </c>
      <c r="T55" s="19" t="s">
        <v>61</v>
      </c>
      <c r="U55" s="18" t="s">
        <v>57</v>
      </c>
    </row>
    <row r="56" ht="35" customHeight="1" spans="1:21">
      <c r="A56" s="5">
        <v>53</v>
      </c>
      <c r="B56" s="20" t="s">
        <v>24</v>
      </c>
      <c r="C56" s="20" t="s">
        <v>158</v>
      </c>
      <c r="D56" s="20" t="s">
        <v>72</v>
      </c>
      <c r="E56" s="21" t="s">
        <v>159</v>
      </c>
      <c r="F56" s="7">
        <v>4</v>
      </c>
      <c r="G56" s="20" t="s">
        <v>183</v>
      </c>
      <c r="H56" s="22" t="s">
        <v>29</v>
      </c>
      <c r="I56" s="21" t="s">
        <v>184</v>
      </c>
      <c r="J56" s="10">
        <v>61.6</v>
      </c>
      <c r="K56" s="10">
        <v>58</v>
      </c>
      <c r="L56" s="10">
        <v>61</v>
      </c>
      <c r="M56" s="12"/>
      <c r="N56" s="10">
        <v>60.34</v>
      </c>
      <c r="O56" s="13" t="s">
        <v>185</v>
      </c>
      <c r="P56" s="10">
        <f t="shared" si="1"/>
        <v>63.57</v>
      </c>
      <c r="Q56" s="17">
        <v>11</v>
      </c>
      <c r="R56" s="18" t="s">
        <v>32</v>
      </c>
      <c r="S56" s="18" t="s">
        <v>32</v>
      </c>
      <c r="T56" s="18" t="s">
        <v>32</v>
      </c>
      <c r="U56" s="18" t="s">
        <v>32</v>
      </c>
    </row>
    <row r="57" ht="35" customHeight="1" spans="1:21">
      <c r="A57" s="5">
        <v>54</v>
      </c>
      <c r="B57" s="20" t="s">
        <v>24</v>
      </c>
      <c r="C57" s="20" t="s">
        <v>158</v>
      </c>
      <c r="D57" s="20" t="s">
        <v>72</v>
      </c>
      <c r="E57" s="21" t="s">
        <v>159</v>
      </c>
      <c r="F57" s="7">
        <v>4</v>
      </c>
      <c r="G57" s="20" t="s">
        <v>186</v>
      </c>
      <c r="H57" s="22" t="s">
        <v>29</v>
      </c>
      <c r="I57" s="21" t="s">
        <v>187</v>
      </c>
      <c r="J57" s="10">
        <v>47.2</v>
      </c>
      <c r="K57" s="10">
        <v>61</v>
      </c>
      <c r="L57" s="10">
        <v>51</v>
      </c>
      <c r="M57" s="12"/>
      <c r="N57" s="10">
        <v>52.48</v>
      </c>
      <c r="O57" s="13" t="s">
        <v>185</v>
      </c>
      <c r="P57" s="10">
        <f t="shared" si="1"/>
        <v>59.64</v>
      </c>
      <c r="Q57" s="17">
        <v>12</v>
      </c>
      <c r="R57" s="18" t="s">
        <v>32</v>
      </c>
      <c r="S57" s="18" t="s">
        <v>32</v>
      </c>
      <c r="T57" s="19" t="s">
        <v>57</v>
      </c>
      <c r="U57" s="18" t="s">
        <v>57</v>
      </c>
    </row>
    <row r="58" ht="35" customHeight="1" spans="1:21">
      <c r="A58" s="5">
        <v>55</v>
      </c>
      <c r="B58" s="20" t="s">
        <v>24</v>
      </c>
      <c r="C58" s="20" t="s">
        <v>158</v>
      </c>
      <c r="D58" s="20" t="s">
        <v>90</v>
      </c>
      <c r="E58" s="21" t="s">
        <v>188</v>
      </c>
      <c r="F58" s="7">
        <v>4</v>
      </c>
      <c r="G58" s="20" t="s">
        <v>189</v>
      </c>
      <c r="H58" s="22" t="s">
        <v>29</v>
      </c>
      <c r="I58" s="21" t="s">
        <v>190</v>
      </c>
      <c r="J58" s="10">
        <v>60.8</v>
      </c>
      <c r="K58" s="10">
        <v>57</v>
      </c>
      <c r="L58" s="10">
        <v>71</v>
      </c>
      <c r="M58" s="12"/>
      <c r="N58" s="10">
        <v>62.72</v>
      </c>
      <c r="O58" s="13" t="s">
        <v>119</v>
      </c>
      <c r="P58" s="10">
        <f t="shared" si="1"/>
        <v>71.76</v>
      </c>
      <c r="Q58" s="17">
        <v>1</v>
      </c>
      <c r="R58" s="18" t="s">
        <v>32</v>
      </c>
      <c r="S58" s="18" t="s">
        <v>32</v>
      </c>
      <c r="T58" s="19" t="s">
        <v>57</v>
      </c>
      <c r="U58" s="18" t="s">
        <v>57</v>
      </c>
    </row>
    <row r="59" ht="35" customHeight="1" spans="1:21">
      <c r="A59" s="5">
        <v>56</v>
      </c>
      <c r="B59" s="20" t="s">
        <v>24</v>
      </c>
      <c r="C59" s="20" t="s">
        <v>158</v>
      </c>
      <c r="D59" s="20" t="s">
        <v>90</v>
      </c>
      <c r="E59" s="21" t="s">
        <v>188</v>
      </c>
      <c r="F59" s="7">
        <v>4</v>
      </c>
      <c r="G59" s="20" t="s">
        <v>191</v>
      </c>
      <c r="H59" s="22" t="s">
        <v>29</v>
      </c>
      <c r="I59" s="21" t="s">
        <v>192</v>
      </c>
      <c r="J59" s="10">
        <v>61.6</v>
      </c>
      <c r="K59" s="10">
        <v>56</v>
      </c>
      <c r="L59" s="10">
        <v>72</v>
      </c>
      <c r="M59" s="12"/>
      <c r="N59" s="10">
        <v>63.04</v>
      </c>
      <c r="O59" s="13" t="s">
        <v>76</v>
      </c>
      <c r="P59" s="10">
        <f t="shared" si="1"/>
        <v>71.42</v>
      </c>
      <c r="Q59" s="17">
        <v>2</v>
      </c>
      <c r="R59" s="18" t="s">
        <v>32</v>
      </c>
      <c r="S59" s="18" t="s">
        <v>32</v>
      </c>
      <c r="T59" s="18" t="s">
        <v>32</v>
      </c>
      <c r="U59" s="18" t="s">
        <v>32</v>
      </c>
    </row>
    <row r="60" ht="35" customHeight="1" spans="1:21">
      <c r="A60" s="5">
        <v>57</v>
      </c>
      <c r="B60" s="20" t="s">
        <v>24</v>
      </c>
      <c r="C60" s="20" t="s">
        <v>158</v>
      </c>
      <c r="D60" s="20" t="s">
        <v>90</v>
      </c>
      <c r="E60" s="21" t="s">
        <v>188</v>
      </c>
      <c r="F60" s="7">
        <v>4</v>
      </c>
      <c r="G60" s="20" t="s">
        <v>193</v>
      </c>
      <c r="H60" s="22" t="s">
        <v>29</v>
      </c>
      <c r="I60" s="21" t="s">
        <v>194</v>
      </c>
      <c r="J60" s="10">
        <v>59.2</v>
      </c>
      <c r="K60" s="10">
        <v>54.5</v>
      </c>
      <c r="L60" s="10">
        <v>60</v>
      </c>
      <c r="M60" s="12"/>
      <c r="N60" s="10">
        <v>58.03</v>
      </c>
      <c r="O60" s="13" t="s">
        <v>195</v>
      </c>
      <c r="P60" s="10">
        <f t="shared" si="1"/>
        <v>71.115</v>
      </c>
      <c r="Q60" s="17">
        <v>3</v>
      </c>
      <c r="R60" s="18" t="s">
        <v>32</v>
      </c>
      <c r="S60" s="18" t="s">
        <v>32</v>
      </c>
      <c r="T60" s="18" t="s">
        <v>32</v>
      </c>
      <c r="U60" s="18" t="s">
        <v>32</v>
      </c>
    </row>
    <row r="61" ht="35" customHeight="1" spans="1:21">
      <c r="A61" s="5">
        <v>58</v>
      </c>
      <c r="B61" s="20" t="s">
        <v>24</v>
      </c>
      <c r="C61" s="20" t="s">
        <v>158</v>
      </c>
      <c r="D61" s="20" t="s">
        <v>90</v>
      </c>
      <c r="E61" s="21" t="s">
        <v>188</v>
      </c>
      <c r="F61" s="7">
        <v>4</v>
      </c>
      <c r="G61" s="20" t="s">
        <v>196</v>
      </c>
      <c r="H61" s="22" t="s">
        <v>29</v>
      </c>
      <c r="I61" s="21" t="s">
        <v>197</v>
      </c>
      <c r="J61" s="10">
        <v>59.2</v>
      </c>
      <c r="K61" s="10">
        <v>61</v>
      </c>
      <c r="L61" s="10">
        <v>58</v>
      </c>
      <c r="M61" s="12"/>
      <c r="N61" s="10">
        <v>59.38</v>
      </c>
      <c r="O61" s="13" t="s">
        <v>76</v>
      </c>
      <c r="P61" s="10">
        <f t="shared" si="1"/>
        <v>69.59</v>
      </c>
      <c r="Q61" s="17">
        <v>4</v>
      </c>
      <c r="R61" s="18" t="s">
        <v>32</v>
      </c>
      <c r="S61" s="18" t="s">
        <v>32</v>
      </c>
      <c r="T61" s="18" t="s">
        <v>32</v>
      </c>
      <c r="U61" s="18" t="s">
        <v>32</v>
      </c>
    </row>
    <row r="62" ht="35" customHeight="1" spans="1:21">
      <c r="A62" s="5">
        <v>59</v>
      </c>
      <c r="B62" s="20" t="s">
        <v>24</v>
      </c>
      <c r="C62" s="20" t="s">
        <v>158</v>
      </c>
      <c r="D62" s="20" t="s">
        <v>90</v>
      </c>
      <c r="E62" s="21" t="s">
        <v>188</v>
      </c>
      <c r="F62" s="7">
        <v>4</v>
      </c>
      <c r="G62" s="20" t="s">
        <v>198</v>
      </c>
      <c r="H62" s="22" t="s">
        <v>29</v>
      </c>
      <c r="I62" s="21" t="s">
        <v>199</v>
      </c>
      <c r="J62" s="10">
        <v>66.4</v>
      </c>
      <c r="K62" s="10">
        <v>54</v>
      </c>
      <c r="L62" s="10">
        <v>68</v>
      </c>
      <c r="M62" s="12"/>
      <c r="N62" s="10">
        <v>63.16</v>
      </c>
      <c r="O62" s="13" t="s">
        <v>200</v>
      </c>
      <c r="P62" s="10">
        <f t="shared" si="1"/>
        <v>69.58</v>
      </c>
      <c r="Q62" s="17">
        <v>5</v>
      </c>
      <c r="R62" s="18" t="s">
        <v>32</v>
      </c>
      <c r="S62" s="18" t="s">
        <v>32</v>
      </c>
      <c r="T62" s="18" t="s">
        <v>32</v>
      </c>
      <c r="U62" s="18" t="s">
        <v>32</v>
      </c>
    </row>
    <row r="63" ht="35" customHeight="1" spans="1:21">
      <c r="A63" s="5">
        <v>60</v>
      </c>
      <c r="B63" s="20" t="s">
        <v>24</v>
      </c>
      <c r="C63" s="20" t="s">
        <v>158</v>
      </c>
      <c r="D63" s="20" t="s">
        <v>90</v>
      </c>
      <c r="E63" s="21" t="s">
        <v>188</v>
      </c>
      <c r="F63" s="7">
        <v>4</v>
      </c>
      <c r="G63" s="20" t="s">
        <v>201</v>
      </c>
      <c r="H63" s="22" t="s">
        <v>29</v>
      </c>
      <c r="I63" s="21" t="s">
        <v>202</v>
      </c>
      <c r="J63" s="10">
        <v>61.6</v>
      </c>
      <c r="K63" s="10">
        <v>58</v>
      </c>
      <c r="L63" s="10">
        <v>59</v>
      </c>
      <c r="M63" s="12"/>
      <c r="N63" s="10">
        <v>59.74</v>
      </c>
      <c r="O63" s="13" t="s">
        <v>203</v>
      </c>
      <c r="P63" s="10">
        <f t="shared" si="1"/>
        <v>69.17</v>
      </c>
      <c r="Q63" s="17">
        <v>6</v>
      </c>
      <c r="R63" s="18" t="s">
        <v>32</v>
      </c>
      <c r="S63" s="18" t="s">
        <v>32</v>
      </c>
      <c r="T63" s="18" t="s">
        <v>32</v>
      </c>
      <c r="U63" s="18" t="s">
        <v>32</v>
      </c>
    </row>
    <row r="64" ht="35" customHeight="1" spans="1:21">
      <c r="A64" s="5">
        <v>61</v>
      </c>
      <c r="B64" s="20" t="s">
        <v>24</v>
      </c>
      <c r="C64" s="20" t="s">
        <v>158</v>
      </c>
      <c r="D64" s="20" t="s">
        <v>90</v>
      </c>
      <c r="E64" s="21" t="s">
        <v>188</v>
      </c>
      <c r="F64" s="7">
        <v>4</v>
      </c>
      <c r="G64" s="20" t="s">
        <v>204</v>
      </c>
      <c r="H64" s="22" t="s">
        <v>29</v>
      </c>
      <c r="I64" s="21" t="s">
        <v>205</v>
      </c>
      <c r="J64" s="10">
        <v>59.2</v>
      </c>
      <c r="K64" s="10">
        <v>58</v>
      </c>
      <c r="L64" s="10">
        <v>60</v>
      </c>
      <c r="M64" s="12"/>
      <c r="N64" s="10">
        <v>59.08</v>
      </c>
      <c r="O64" s="13" t="s">
        <v>142</v>
      </c>
      <c r="P64" s="10">
        <f t="shared" si="1"/>
        <v>68.64</v>
      </c>
      <c r="Q64" s="17">
        <v>7</v>
      </c>
      <c r="R64" s="18" t="s">
        <v>32</v>
      </c>
      <c r="S64" s="18" t="s">
        <v>32</v>
      </c>
      <c r="T64" s="19" t="s">
        <v>57</v>
      </c>
      <c r="U64" s="18" t="s">
        <v>57</v>
      </c>
    </row>
    <row r="65" ht="35" customHeight="1" spans="1:21">
      <c r="A65" s="5">
        <v>62</v>
      </c>
      <c r="B65" s="20" t="s">
        <v>24</v>
      </c>
      <c r="C65" s="20" t="s">
        <v>158</v>
      </c>
      <c r="D65" s="20" t="s">
        <v>90</v>
      </c>
      <c r="E65" s="21" t="s">
        <v>188</v>
      </c>
      <c r="F65" s="7">
        <v>4</v>
      </c>
      <c r="G65" s="20" t="s">
        <v>206</v>
      </c>
      <c r="H65" s="22" t="s">
        <v>29</v>
      </c>
      <c r="I65" s="21" t="s">
        <v>207</v>
      </c>
      <c r="J65" s="10">
        <v>57.6</v>
      </c>
      <c r="K65" s="10">
        <v>55</v>
      </c>
      <c r="L65" s="10">
        <v>66</v>
      </c>
      <c r="M65" s="12"/>
      <c r="N65" s="10">
        <v>59.34</v>
      </c>
      <c r="O65" s="13" t="s">
        <v>208</v>
      </c>
      <c r="P65" s="10">
        <f t="shared" si="1"/>
        <v>67.57</v>
      </c>
      <c r="Q65" s="17">
        <v>8</v>
      </c>
      <c r="R65" s="18" t="s">
        <v>32</v>
      </c>
      <c r="S65" s="18" t="s">
        <v>32</v>
      </c>
      <c r="T65" s="18" t="s">
        <v>32</v>
      </c>
      <c r="U65" s="18" t="s">
        <v>32</v>
      </c>
    </row>
    <row r="66" ht="35" customHeight="1" spans="1:21">
      <c r="A66" s="5">
        <v>63</v>
      </c>
      <c r="B66" s="20" t="s">
        <v>24</v>
      </c>
      <c r="C66" s="20" t="s">
        <v>158</v>
      </c>
      <c r="D66" s="20" t="s">
        <v>90</v>
      </c>
      <c r="E66" s="21" t="s">
        <v>188</v>
      </c>
      <c r="F66" s="7">
        <v>4</v>
      </c>
      <c r="G66" s="20" t="s">
        <v>209</v>
      </c>
      <c r="H66" s="22" t="s">
        <v>29</v>
      </c>
      <c r="I66" s="21" t="s">
        <v>210</v>
      </c>
      <c r="J66" s="10">
        <v>53.6</v>
      </c>
      <c r="K66" s="10">
        <v>50</v>
      </c>
      <c r="L66" s="10">
        <v>60</v>
      </c>
      <c r="M66" s="12"/>
      <c r="N66" s="10">
        <v>54.44</v>
      </c>
      <c r="O66" s="13" t="s">
        <v>203</v>
      </c>
      <c r="P66" s="10">
        <f t="shared" si="1"/>
        <v>66.52</v>
      </c>
      <c r="Q66" s="17">
        <v>9</v>
      </c>
      <c r="R66" s="18" t="s">
        <v>32</v>
      </c>
      <c r="S66" s="18" t="s">
        <v>32</v>
      </c>
      <c r="T66" s="18" t="s">
        <v>32</v>
      </c>
      <c r="U66" s="18" t="s">
        <v>32</v>
      </c>
    </row>
    <row r="67" ht="35" customHeight="1" spans="1:21">
      <c r="A67" s="5">
        <v>64</v>
      </c>
      <c r="B67" s="20" t="s">
        <v>24</v>
      </c>
      <c r="C67" s="20" t="s">
        <v>158</v>
      </c>
      <c r="D67" s="20" t="s">
        <v>90</v>
      </c>
      <c r="E67" s="21" t="s">
        <v>188</v>
      </c>
      <c r="F67" s="7">
        <v>4</v>
      </c>
      <c r="G67" s="20" t="s">
        <v>211</v>
      </c>
      <c r="H67" s="22" t="s">
        <v>29</v>
      </c>
      <c r="I67" s="21" t="s">
        <v>212</v>
      </c>
      <c r="J67" s="10">
        <v>54.4</v>
      </c>
      <c r="K67" s="10">
        <v>54</v>
      </c>
      <c r="L67" s="10">
        <v>52</v>
      </c>
      <c r="M67" s="12"/>
      <c r="N67" s="10">
        <v>53.56</v>
      </c>
      <c r="O67" s="13" t="s">
        <v>177</v>
      </c>
      <c r="P67" s="10">
        <f t="shared" si="1"/>
        <v>65.98</v>
      </c>
      <c r="Q67" s="17">
        <v>10</v>
      </c>
      <c r="R67" s="18" t="s">
        <v>32</v>
      </c>
      <c r="S67" s="18" t="s">
        <v>32</v>
      </c>
      <c r="T67" s="18" t="s">
        <v>32</v>
      </c>
      <c r="U67" s="18" t="s">
        <v>32</v>
      </c>
    </row>
    <row r="68" ht="35" customHeight="1" spans="1:21">
      <c r="A68" s="5">
        <v>65</v>
      </c>
      <c r="B68" s="20" t="s">
        <v>24</v>
      </c>
      <c r="C68" s="20" t="s">
        <v>158</v>
      </c>
      <c r="D68" s="20" t="s">
        <v>90</v>
      </c>
      <c r="E68" s="21" t="s">
        <v>188</v>
      </c>
      <c r="F68" s="7">
        <v>4</v>
      </c>
      <c r="G68" s="20" t="s">
        <v>213</v>
      </c>
      <c r="H68" s="22" t="s">
        <v>29</v>
      </c>
      <c r="I68" s="21" t="s">
        <v>214</v>
      </c>
      <c r="J68" s="10">
        <v>53.6</v>
      </c>
      <c r="K68" s="10">
        <v>57.5</v>
      </c>
      <c r="L68" s="10">
        <v>58</v>
      </c>
      <c r="M68" s="12"/>
      <c r="N68" s="10">
        <v>56.09</v>
      </c>
      <c r="O68" s="13" t="s">
        <v>82</v>
      </c>
      <c r="P68" s="10">
        <f t="shared" si="1"/>
        <v>65.445</v>
      </c>
      <c r="Q68" s="17">
        <v>11</v>
      </c>
      <c r="R68" s="18" t="s">
        <v>61</v>
      </c>
      <c r="S68" s="18" t="s">
        <v>61</v>
      </c>
      <c r="T68" s="19" t="s">
        <v>61</v>
      </c>
      <c r="U68" s="18" t="s">
        <v>57</v>
      </c>
    </row>
    <row r="69" ht="35" customHeight="1" spans="1:21">
      <c r="A69" s="5">
        <v>66</v>
      </c>
      <c r="B69" s="20" t="s">
        <v>24</v>
      </c>
      <c r="C69" s="20" t="s">
        <v>158</v>
      </c>
      <c r="D69" s="20" t="s">
        <v>90</v>
      </c>
      <c r="E69" s="21" t="s">
        <v>188</v>
      </c>
      <c r="F69" s="7">
        <v>4</v>
      </c>
      <c r="G69" s="20" t="s">
        <v>215</v>
      </c>
      <c r="H69" s="22" t="s">
        <v>29</v>
      </c>
      <c r="I69" s="21" t="s">
        <v>216</v>
      </c>
      <c r="J69" s="10">
        <v>60.8</v>
      </c>
      <c r="K69" s="10">
        <v>53.5</v>
      </c>
      <c r="L69" s="10">
        <v>54</v>
      </c>
      <c r="M69" s="12"/>
      <c r="N69" s="10">
        <v>56.57</v>
      </c>
      <c r="O69" s="14" t="s">
        <v>61</v>
      </c>
      <c r="P69" s="10">
        <f>N69*0.5</f>
        <v>28.285</v>
      </c>
      <c r="Q69" s="17">
        <v>12</v>
      </c>
      <c r="R69" s="18" t="s">
        <v>61</v>
      </c>
      <c r="S69" s="18" t="s">
        <v>61</v>
      </c>
      <c r="T69" s="19" t="s">
        <v>61</v>
      </c>
      <c r="U69" s="18" t="s">
        <v>57</v>
      </c>
    </row>
    <row r="70" ht="35" customHeight="1" spans="1:21">
      <c r="A70" s="5">
        <v>67</v>
      </c>
      <c r="B70" s="20" t="s">
        <v>24</v>
      </c>
      <c r="C70" s="20" t="s">
        <v>158</v>
      </c>
      <c r="D70" s="20" t="s">
        <v>124</v>
      </c>
      <c r="E70" s="21" t="s">
        <v>217</v>
      </c>
      <c r="F70" s="7">
        <v>1</v>
      </c>
      <c r="G70" s="20" t="s">
        <v>218</v>
      </c>
      <c r="H70" s="22" t="s">
        <v>29</v>
      </c>
      <c r="I70" s="21" t="s">
        <v>219</v>
      </c>
      <c r="J70" s="10">
        <v>56</v>
      </c>
      <c r="K70" s="10">
        <v>52.5</v>
      </c>
      <c r="L70" s="10">
        <v>53</v>
      </c>
      <c r="M70" s="12"/>
      <c r="N70" s="10">
        <v>54.05</v>
      </c>
      <c r="O70" s="13" t="s">
        <v>116</v>
      </c>
      <c r="P70" s="10">
        <f t="shared" ref="P70:P83" si="2">O70*0.5+N70*0.5</f>
        <v>69.225</v>
      </c>
      <c r="Q70" s="17">
        <v>1</v>
      </c>
      <c r="R70" s="18" t="s">
        <v>32</v>
      </c>
      <c r="S70" s="18" t="s">
        <v>32</v>
      </c>
      <c r="T70" s="18" t="s">
        <v>32</v>
      </c>
      <c r="U70" s="18" t="s">
        <v>32</v>
      </c>
    </row>
    <row r="71" ht="35" customHeight="1" spans="1:21">
      <c r="A71" s="5">
        <v>68</v>
      </c>
      <c r="B71" s="20" t="s">
        <v>24</v>
      </c>
      <c r="C71" s="20" t="s">
        <v>158</v>
      </c>
      <c r="D71" s="20" t="s">
        <v>124</v>
      </c>
      <c r="E71" s="21" t="s">
        <v>217</v>
      </c>
      <c r="F71" s="7">
        <v>1</v>
      </c>
      <c r="G71" s="20" t="s">
        <v>220</v>
      </c>
      <c r="H71" s="22" t="s">
        <v>29</v>
      </c>
      <c r="I71" s="21" t="s">
        <v>221</v>
      </c>
      <c r="J71" s="10">
        <v>52</v>
      </c>
      <c r="K71" s="10">
        <v>49</v>
      </c>
      <c r="L71" s="10">
        <v>56</v>
      </c>
      <c r="M71" s="12"/>
      <c r="N71" s="10">
        <v>52.3</v>
      </c>
      <c r="O71" s="13" t="s">
        <v>103</v>
      </c>
      <c r="P71" s="10">
        <f t="shared" si="2"/>
        <v>68.75</v>
      </c>
      <c r="Q71" s="17">
        <v>2</v>
      </c>
      <c r="R71" s="18" t="s">
        <v>32</v>
      </c>
      <c r="S71" s="18" t="s">
        <v>32</v>
      </c>
      <c r="T71" s="19" t="s">
        <v>57</v>
      </c>
      <c r="U71" s="18" t="s">
        <v>57</v>
      </c>
    </row>
    <row r="72" ht="35" customHeight="1" spans="1:21">
      <c r="A72" s="5">
        <v>69</v>
      </c>
      <c r="B72" s="20" t="s">
        <v>24</v>
      </c>
      <c r="C72" s="20" t="s">
        <v>158</v>
      </c>
      <c r="D72" s="20" t="s">
        <v>124</v>
      </c>
      <c r="E72" s="21" t="s">
        <v>217</v>
      </c>
      <c r="F72" s="7">
        <v>1</v>
      </c>
      <c r="G72" s="20" t="s">
        <v>222</v>
      </c>
      <c r="H72" s="22" t="s">
        <v>29</v>
      </c>
      <c r="I72" s="21" t="s">
        <v>223</v>
      </c>
      <c r="J72" s="10">
        <v>48</v>
      </c>
      <c r="K72" s="10">
        <v>46</v>
      </c>
      <c r="L72" s="10">
        <v>64</v>
      </c>
      <c r="M72" s="12"/>
      <c r="N72" s="10">
        <v>52.2</v>
      </c>
      <c r="O72" s="13" t="s">
        <v>224</v>
      </c>
      <c r="P72" s="10">
        <f t="shared" si="2"/>
        <v>66.9</v>
      </c>
      <c r="Q72" s="17">
        <v>3</v>
      </c>
      <c r="R72" s="18" t="s">
        <v>32</v>
      </c>
      <c r="S72" s="18" t="s">
        <v>32</v>
      </c>
      <c r="T72" s="19" t="s">
        <v>57</v>
      </c>
      <c r="U72" s="18" t="s">
        <v>57</v>
      </c>
    </row>
    <row r="73" ht="35" customHeight="1" spans="1:21">
      <c r="A73" s="5">
        <v>70</v>
      </c>
      <c r="B73" s="20" t="s">
        <v>24</v>
      </c>
      <c r="C73" s="20" t="s">
        <v>225</v>
      </c>
      <c r="D73" s="20" t="s">
        <v>226</v>
      </c>
      <c r="E73" s="21" t="s">
        <v>227</v>
      </c>
      <c r="F73" s="7">
        <v>1</v>
      </c>
      <c r="G73" s="20" t="s">
        <v>228</v>
      </c>
      <c r="H73" s="22" t="s">
        <v>29</v>
      </c>
      <c r="I73" s="21" t="s">
        <v>229</v>
      </c>
      <c r="J73" s="10">
        <v>52.8</v>
      </c>
      <c r="K73" s="10">
        <v>53</v>
      </c>
      <c r="L73" s="10">
        <v>63</v>
      </c>
      <c r="M73" s="12"/>
      <c r="N73" s="10">
        <v>55.92</v>
      </c>
      <c r="O73" s="13" t="s">
        <v>230</v>
      </c>
      <c r="P73" s="10">
        <f t="shared" si="2"/>
        <v>66.06</v>
      </c>
      <c r="Q73" s="17">
        <v>1</v>
      </c>
      <c r="R73" s="18" t="s">
        <v>32</v>
      </c>
      <c r="S73" s="18" t="s">
        <v>32</v>
      </c>
      <c r="T73" s="18" t="s">
        <v>32</v>
      </c>
      <c r="U73" s="18" t="s">
        <v>32</v>
      </c>
    </row>
    <row r="74" ht="35" customHeight="1" spans="1:21">
      <c r="A74" s="5">
        <v>71</v>
      </c>
      <c r="B74" s="20" t="s">
        <v>24</v>
      </c>
      <c r="C74" s="20" t="s">
        <v>225</v>
      </c>
      <c r="D74" s="20" t="s">
        <v>226</v>
      </c>
      <c r="E74" s="21" t="s">
        <v>227</v>
      </c>
      <c r="F74" s="7">
        <v>1</v>
      </c>
      <c r="G74" s="20" t="s">
        <v>231</v>
      </c>
      <c r="H74" s="22" t="s">
        <v>29</v>
      </c>
      <c r="I74" s="21" t="s">
        <v>232</v>
      </c>
      <c r="J74" s="10">
        <v>44</v>
      </c>
      <c r="K74" s="10">
        <v>58</v>
      </c>
      <c r="L74" s="10">
        <v>54</v>
      </c>
      <c r="M74" s="12"/>
      <c r="N74" s="10">
        <v>51.2</v>
      </c>
      <c r="O74" s="13" t="s">
        <v>233</v>
      </c>
      <c r="P74" s="10">
        <f t="shared" si="2"/>
        <v>64.3</v>
      </c>
      <c r="Q74" s="17">
        <v>2</v>
      </c>
      <c r="R74" s="18" t="s">
        <v>32</v>
      </c>
      <c r="S74" s="18" t="s">
        <v>32</v>
      </c>
      <c r="T74" s="18" t="s">
        <v>32</v>
      </c>
      <c r="U74" s="18" t="s">
        <v>32</v>
      </c>
    </row>
    <row r="75" ht="35" customHeight="1" spans="1:21">
      <c r="A75" s="5">
        <v>72</v>
      </c>
      <c r="B75" s="20" t="s">
        <v>24</v>
      </c>
      <c r="C75" s="20" t="s">
        <v>225</v>
      </c>
      <c r="D75" s="20" t="s">
        <v>226</v>
      </c>
      <c r="E75" s="21" t="s">
        <v>227</v>
      </c>
      <c r="F75" s="7">
        <v>1</v>
      </c>
      <c r="G75" s="20" t="s">
        <v>234</v>
      </c>
      <c r="H75" s="22" t="s">
        <v>29</v>
      </c>
      <c r="I75" s="21" t="s">
        <v>235</v>
      </c>
      <c r="J75" s="10">
        <v>39.2</v>
      </c>
      <c r="K75" s="10">
        <v>54.5</v>
      </c>
      <c r="L75" s="10">
        <v>50</v>
      </c>
      <c r="M75" s="12"/>
      <c r="N75" s="10">
        <v>47.03</v>
      </c>
      <c r="O75" s="13" t="s">
        <v>149</v>
      </c>
      <c r="P75" s="10">
        <f t="shared" si="2"/>
        <v>63.515</v>
      </c>
      <c r="Q75" s="17">
        <v>3</v>
      </c>
      <c r="R75" s="18" t="s">
        <v>32</v>
      </c>
      <c r="S75" s="18" t="s">
        <v>32</v>
      </c>
      <c r="T75" s="18" t="s">
        <v>32</v>
      </c>
      <c r="U75" s="18" t="s">
        <v>32</v>
      </c>
    </row>
    <row r="76" ht="35" customHeight="1" spans="1:21">
      <c r="A76" s="5">
        <v>73</v>
      </c>
      <c r="B76" s="20" t="s">
        <v>24</v>
      </c>
      <c r="C76" s="20" t="s">
        <v>236</v>
      </c>
      <c r="D76" s="20" t="s">
        <v>226</v>
      </c>
      <c r="E76" s="21" t="s">
        <v>237</v>
      </c>
      <c r="F76" s="7">
        <v>1</v>
      </c>
      <c r="G76" s="20" t="s">
        <v>238</v>
      </c>
      <c r="H76" s="22" t="s">
        <v>29</v>
      </c>
      <c r="I76" s="21" t="s">
        <v>239</v>
      </c>
      <c r="J76" s="10">
        <v>44.8</v>
      </c>
      <c r="K76" s="10">
        <v>52.5</v>
      </c>
      <c r="L76" s="10">
        <v>58</v>
      </c>
      <c r="M76" s="12"/>
      <c r="N76" s="10">
        <v>51.07</v>
      </c>
      <c r="O76" s="13" t="s">
        <v>136</v>
      </c>
      <c r="P76" s="10">
        <f t="shared" si="2"/>
        <v>66.535</v>
      </c>
      <c r="Q76" s="17">
        <v>1</v>
      </c>
      <c r="R76" s="18" t="s">
        <v>32</v>
      </c>
      <c r="S76" s="18" t="s">
        <v>32</v>
      </c>
      <c r="T76" s="19" t="s">
        <v>57</v>
      </c>
      <c r="U76" s="18" t="s">
        <v>57</v>
      </c>
    </row>
    <row r="77" ht="35" customHeight="1" spans="1:21">
      <c r="A77" s="5">
        <v>74</v>
      </c>
      <c r="B77" s="20" t="s">
        <v>24</v>
      </c>
      <c r="C77" s="20" t="s">
        <v>236</v>
      </c>
      <c r="D77" s="20" t="s">
        <v>226</v>
      </c>
      <c r="E77" s="21" t="s">
        <v>237</v>
      </c>
      <c r="F77" s="7">
        <v>1</v>
      </c>
      <c r="G77" s="20" t="s">
        <v>240</v>
      </c>
      <c r="H77" s="22" t="s">
        <v>29</v>
      </c>
      <c r="I77" s="21" t="s">
        <v>241</v>
      </c>
      <c r="J77" s="10">
        <v>51.2</v>
      </c>
      <c r="K77" s="10">
        <v>46</v>
      </c>
      <c r="L77" s="10">
        <v>63</v>
      </c>
      <c r="M77" s="12"/>
      <c r="N77" s="10">
        <v>53.18</v>
      </c>
      <c r="O77" s="13" t="s">
        <v>242</v>
      </c>
      <c r="P77" s="10">
        <f t="shared" si="2"/>
        <v>63.39</v>
      </c>
      <c r="Q77" s="17">
        <v>2</v>
      </c>
      <c r="R77" s="18" t="s">
        <v>57</v>
      </c>
      <c r="S77" s="18" t="s">
        <v>61</v>
      </c>
      <c r="T77" s="19" t="s">
        <v>61</v>
      </c>
      <c r="U77" s="18" t="s">
        <v>57</v>
      </c>
    </row>
    <row r="78" ht="35" customHeight="1" spans="1:21">
      <c r="A78" s="5">
        <v>75</v>
      </c>
      <c r="B78" s="20" t="s">
        <v>24</v>
      </c>
      <c r="C78" s="20" t="s">
        <v>236</v>
      </c>
      <c r="D78" s="20" t="s">
        <v>226</v>
      </c>
      <c r="E78" s="21" t="s">
        <v>237</v>
      </c>
      <c r="F78" s="7">
        <v>1</v>
      </c>
      <c r="G78" s="20" t="s">
        <v>243</v>
      </c>
      <c r="H78" s="22" t="s">
        <v>29</v>
      </c>
      <c r="I78" s="21" t="s">
        <v>244</v>
      </c>
      <c r="J78" s="10">
        <v>39.2</v>
      </c>
      <c r="K78" s="10">
        <v>40.5</v>
      </c>
      <c r="L78" s="10">
        <v>44</v>
      </c>
      <c r="M78" s="12"/>
      <c r="N78" s="10">
        <v>41.03</v>
      </c>
      <c r="O78" s="13" t="s">
        <v>60</v>
      </c>
      <c r="P78" s="10">
        <f t="shared" si="2"/>
        <v>57.715</v>
      </c>
      <c r="Q78" s="17">
        <v>3</v>
      </c>
      <c r="R78" s="18" t="s">
        <v>61</v>
      </c>
      <c r="S78" s="18" t="s">
        <v>61</v>
      </c>
      <c r="T78" s="19" t="s">
        <v>61</v>
      </c>
      <c r="U78" s="18" t="s">
        <v>57</v>
      </c>
    </row>
    <row r="79" ht="35" customHeight="1" spans="1:21">
      <c r="A79" s="5">
        <v>76</v>
      </c>
      <c r="B79" s="20" t="s">
        <v>24</v>
      </c>
      <c r="C79" s="20" t="s">
        <v>245</v>
      </c>
      <c r="D79" s="20" t="s">
        <v>226</v>
      </c>
      <c r="E79" s="21" t="s">
        <v>246</v>
      </c>
      <c r="F79" s="7">
        <v>1</v>
      </c>
      <c r="G79" s="20" t="s">
        <v>247</v>
      </c>
      <c r="H79" s="22" t="s">
        <v>29</v>
      </c>
      <c r="I79" s="21" t="s">
        <v>248</v>
      </c>
      <c r="J79" s="10">
        <v>60</v>
      </c>
      <c r="K79" s="10">
        <v>62.5</v>
      </c>
      <c r="L79" s="10">
        <v>73</v>
      </c>
      <c r="M79" s="12"/>
      <c r="N79" s="10">
        <v>64.65</v>
      </c>
      <c r="O79" s="13" t="s">
        <v>100</v>
      </c>
      <c r="P79" s="10">
        <f t="shared" si="2"/>
        <v>73.425</v>
      </c>
      <c r="Q79" s="17">
        <v>1</v>
      </c>
      <c r="R79" s="18" t="s">
        <v>32</v>
      </c>
      <c r="S79" s="18" t="s">
        <v>32</v>
      </c>
      <c r="T79" s="18" t="s">
        <v>32</v>
      </c>
      <c r="U79" s="18" t="s">
        <v>32</v>
      </c>
    </row>
    <row r="80" ht="35" customHeight="1" spans="1:21">
      <c r="A80" s="5">
        <v>77</v>
      </c>
      <c r="B80" s="20" t="s">
        <v>24</v>
      </c>
      <c r="C80" s="20" t="s">
        <v>245</v>
      </c>
      <c r="D80" s="20" t="s">
        <v>226</v>
      </c>
      <c r="E80" s="21" t="s">
        <v>246</v>
      </c>
      <c r="F80" s="7">
        <v>1</v>
      </c>
      <c r="G80" s="20" t="s">
        <v>249</v>
      </c>
      <c r="H80" s="22" t="s">
        <v>29</v>
      </c>
      <c r="I80" s="21" t="s">
        <v>250</v>
      </c>
      <c r="J80" s="10">
        <v>64</v>
      </c>
      <c r="K80" s="10">
        <v>59.5</v>
      </c>
      <c r="L80" s="10">
        <v>60</v>
      </c>
      <c r="M80" s="12"/>
      <c r="N80" s="10">
        <v>61.45</v>
      </c>
      <c r="O80" s="13" t="s">
        <v>56</v>
      </c>
      <c r="P80" s="10">
        <f t="shared" si="2"/>
        <v>70.825</v>
      </c>
      <c r="Q80" s="17">
        <v>2</v>
      </c>
      <c r="R80" s="18" t="s">
        <v>32</v>
      </c>
      <c r="S80" s="18" t="s">
        <v>32</v>
      </c>
      <c r="T80" s="18" t="s">
        <v>32</v>
      </c>
      <c r="U80" s="18" t="s">
        <v>32</v>
      </c>
    </row>
    <row r="81" ht="35" customHeight="1" spans="1:21">
      <c r="A81" s="5">
        <v>78</v>
      </c>
      <c r="B81" s="20" t="s">
        <v>24</v>
      </c>
      <c r="C81" s="20" t="s">
        <v>245</v>
      </c>
      <c r="D81" s="20" t="s">
        <v>226</v>
      </c>
      <c r="E81" s="21" t="s">
        <v>246</v>
      </c>
      <c r="F81" s="7">
        <v>1</v>
      </c>
      <c r="G81" s="20" t="s">
        <v>251</v>
      </c>
      <c r="H81" s="22" t="s">
        <v>29</v>
      </c>
      <c r="I81" s="21" t="s">
        <v>252</v>
      </c>
      <c r="J81" s="10">
        <v>68</v>
      </c>
      <c r="K81" s="10">
        <v>56.5</v>
      </c>
      <c r="L81" s="10">
        <v>62</v>
      </c>
      <c r="M81" s="12"/>
      <c r="N81" s="10">
        <v>62.75</v>
      </c>
      <c r="O81" s="13" t="s">
        <v>157</v>
      </c>
      <c r="P81" s="10">
        <f t="shared" si="2"/>
        <v>69.675</v>
      </c>
      <c r="Q81" s="17">
        <v>3</v>
      </c>
      <c r="R81" s="18" t="s">
        <v>32</v>
      </c>
      <c r="S81" s="19" t="s">
        <v>57</v>
      </c>
      <c r="T81" s="19" t="s">
        <v>61</v>
      </c>
      <c r="U81" s="18" t="s">
        <v>57</v>
      </c>
    </row>
    <row r="82" ht="35" customHeight="1" spans="1:21">
      <c r="A82" s="5">
        <v>79</v>
      </c>
      <c r="B82" s="20" t="s">
        <v>24</v>
      </c>
      <c r="C82" s="20" t="s">
        <v>253</v>
      </c>
      <c r="D82" s="20" t="s">
        <v>226</v>
      </c>
      <c r="E82" s="21" t="s">
        <v>254</v>
      </c>
      <c r="F82" s="7">
        <v>1</v>
      </c>
      <c r="G82" s="20" t="s">
        <v>255</v>
      </c>
      <c r="H82" s="22" t="s">
        <v>29</v>
      </c>
      <c r="I82" s="21" t="s">
        <v>256</v>
      </c>
      <c r="J82" s="10">
        <v>55.2</v>
      </c>
      <c r="K82" s="10">
        <v>54.5</v>
      </c>
      <c r="L82" s="10">
        <v>61</v>
      </c>
      <c r="M82" s="12"/>
      <c r="N82" s="10">
        <v>56.73</v>
      </c>
      <c r="O82" s="13" t="s">
        <v>257</v>
      </c>
      <c r="P82" s="10">
        <f t="shared" si="2"/>
        <v>65.965</v>
      </c>
      <c r="Q82" s="17">
        <v>1</v>
      </c>
      <c r="R82" s="18" t="s">
        <v>57</v>
      </c>
      <c r="S82" s="18" t="s">
        <v>61</v>
      </c>
      <c r="T82" s="19" t="s">
        <v>61</v>
      </c>
      <c r="U82" s="18" t="s">
        <v>57</v>
      </c>
    </row>
    <row r="83" ht="35" customHeight="1" spans="1:21">
      <c r="A83" s="5">
        <v>80</v>
      </c>
      <c r="B83" s="20" t="s">
        <v>24</v>
      </c>
      <c r="C83" s="20" t="s">
        <v>253</v>
      </c>
      <c r="D83" s="20" t="s">
        <v>226</v>
      </c>
      <c r="E83" s="21" t="s">
        <v>254</v>
      </c>
      <c r="F83" s="7">
        <v>1</v>
      </c>
      <c r="G83" s="20" t="s">
        <v>258</v>
      </c>
      <c r="H83" s="22" t="s">
        <v>29</v>
      </c>
      <c r="I83" s="21" t="s">
        <v>259</v>
      </c>
      <c r="J83" s="10">
        <v>52</v>
      </c>
      <c r="K83" s="10">
        <v>53.5</v>
      </c>
      <c r="L83" s="10">
        <v>61</v>
      </c>
      <c r="M83" s="12"/>
      <c r="N83" s="10">
        <v>55.15</v>
      </c>
      <c r="O83" s="13" t="s">
        <v>260</v>
      </c>
      <c r="P83" s="10">
        <f t="shared" si="2"/>
        <v>63.175</v>
      </c>
      <c r="Q83" s="17">
        <v>2</v>
      </c>
      <c r="R83" s="18" t="s">
        <v>32</v>
      </c>
      <c r="S83" s="18" t="s">
        <v>32</v>
      </c>
      <c r="T83" s="19" t="s">
        <v>57</v>
      </c>
      <c r="U83" s="18" t="s">
        <v>57</v>
      </c>
    </row>
    <row r="84" ht="35" customHeight="1" spans="1:21">
      <c r="A84" s="5">
        <v>81</v>
      </c>
      <c r="B84" s="20" t="s">
        <v>24</v>
      </c>
      <c r="C84" s="20" t="s">
        <v>253</v>
      </c>
      <c r="D84" s="20" t="s">
        <v>226</v>
      </c>
      <c r="E84" s="21" t="s">
        <v>254</v>
      </c>
      <c r="F84" s="7">
        <v>1</v>
      </c>
      <c r="G84" s="20" t="s">
        <v>261</v>
      </c>
      <c r="H84" s="22" t="s">
        <v>29</v>
      </c>
      <c r="I84" s="21" t="s">
        <v>262</v>
      </c>
      <c r="J84" s="10">
        <v>54.4</v>
      </c>
      <c r="K84" s="10">
        <v>57</v>
      </c>
      <c r="L84" s="10">
        <v>67</v>
      </c>
      <c r="M84" s="12"/>
      <c r="N84" s="10">
        <v>58.96</v>
      </c>
      <c r="O84" s="14" t="s">
        <v>61</v>
      </c>
      <c r="P84" s="10">
        <f>N84*0.5</f>
        <v>29.48</v>
      </c>
      <c r="Q84" s="17">
        <v>3</v>
      </c>
      <c r="R84" s="18" t="s">
        <v>61</v>
      </c>
      <c r="S84" s="18" t="s">
        <v>61</v>
      </c>
      <c r="T84" s="19" t="s">
        <v>61</v>
      </c>
      <c r="U84" s="18" t="s">
        <v>57</v>
      </c>
    </row>
  </sheetData>
  <autoFilter ref="A3:U84"/>
  <mergeCells count="15">
    <mergeCell ref="A1:U1"/>
    <mergeCell ref="J2:N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</mergeCells>
  <printOptions horizontalCentered="1"/>
  <pageMargins left="0.751388888888889" right="0.751388888888889" top="1" bottom="1" header="0.511805555555556" footer="0.511805555555556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kusse</cp:lastModifiedBy>
  <dcterms:created xsi:type="dcterms:W3CDTF">2023-04-23T08:24:00Z</dcterms:created>
  <dcterms:modified xsi:type="dcterms:W3CDTF">2023-04-23T21:38:28Z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BD4E2B1698AE494FB7A75EBBC08EF07E</vt:lpwstr>
  </property>
</Properties>
</file>