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进入面试35人" sheetId="1" r:id="rId1"/>
    <sheet name="Sheet2" sheetId="2" r:id="rId2"/>
    <sheet name="Sheet3" sheetId="3" r:id="rId3"/>
  </sheets>
  <calcPr calcId="144525"/>
</workbook>
</file>

<file path=xl/sharedStrings.xml><?xml version="1.0" encoding="utf-8"?>
<sst xmlns="http://schemas.openxmlformats.org/spreadsheetml/2006/main" count="95" uniqueCount="79">
  <si>
    <t>附件：</t>
  </si>
  <si>
    <t>湖北省仙桃市基层医疗卫生专业技术人员专项公开招聘成绩折算汇总表</t>
  </si>
  <si>
    <t>序号</t>
  </si>
  <si>
    <t>招考单位名称</t>
  </si>
  <si>
    <t>报考岗位</t>
  </si>
  <si>
    <t>报考岗位代码</t>
  </si>
  <si>
    <t>招聘人数</t>
  </si>
  <si>
    <t>准考证号</t>
  </si>
  <si>
    <t>医疗卫生专业基础</t>
  </si>
  <si>
    <t>综合应用能力</t>
  </si>
  <si>
    <t>折算后笔试成绩</t>
  </si>
  <si>
    <t>笔试成绩*40%</t>
  </si>
  <si>
    <t>面试成绩</t>
  </si>
  <si>
    <t>面试成绩*60%</t>
  </si>
  <si>
    <t>综合成绩</t>
  </si>
  <si>
    <t>备注</t>
  </si>
  <si>
    <t>仙桃市毛嘴中心卫生院</t>
  </si>
  <si>
    <t>临床医生</t>
  </si>
  <si>
    <t>2022N0001</t>
  </si>
  <si>
    <t>2</t>
  </si>
  <si>
    <t>242090100123</t>
  </si>
  <si>
    <t>242090100205</t>
  </si>
  <si>
    <t>242090100208</t>
  </si>
  <si>
    <t>242090100125</t>
  </si>
  <si>
    <t>242090100110</t>
  </si>
  <si>
    <t>242090100108</t>
  </si>
  <si>
    <t>面试缺考</t>
  </si>
  <si>
    <t>仙桃市剅河镇卫生院</t>
  </si>
  <si>
    <t>2022N0003</t>
  </si>
  <si>
    <t>3</t>
  </si>
  <si>
    <t>242090100109</t>
  </si>
  <si>
    <t>242090100103</t>
  </si>
  <si>
    <t>242090100113</t>
  </si>
  <si>
    <t>242090100117</t>
  </si>
  <si>
    <t>242090100119</t>
  </si>
  <si>
    <t>242090100122</t>
  </si>
  <si>
    <t>242090100104</t>
  </si>
  <si>
    <t>242090100124</t>
  </si>
  <si>
    <t>242090100207</t>
  </si>
  <si>
    <t>中医医师</t>
  </si>
  <si>
    <t>2022N0004</t>
  </si>
  <si>
    <t>1</t>
  </si>
  <si>
    <t>242090100201</t>
  </si>
  <si>
    <t>仙桃市胡场镇卫生院</t>
  </si>
  <si>
    <t>2022N0006</t>
  </si>
  <si>
    <t>242090100106</t>
  </si>
  <si>
    <t>242090100204</t>
  </si>
  <si>
    <t>242090100206</t>
  </si>
  <si>
    <t>仙桃市陈场镇卫生院</t>
  </si>
  <si>
    <t>2022N0008</t>
  </si>
  <si>
    <t>242090100120</t>
  </si>
  <si>
    <t>242090100203</t>
  </si>
  <si>
    <t>242090100115</t>
  </si>
  <si>
    <t>242090100202</t>
  </si>
  <si>
    <t>242090100114</t>
  </si>
  <si>
    <t>仙桃市通海口中心卫生院</t>
  </si>
  <si>
    <t>外科医生</t>
  </si>
  <si>
    <t>2022N0009</t>
  </si>
  <si>
    <t>242090100126</t>
  </si>
  <si>
    <t>仙桃市张沟中心卫生院</t>
  </si>
  <si>
    <t>2022N0012</t>
  </si>
  <si>
    <t>242090100101</t>
  </si>
  <si>
    <t>242090100112</t>
  </si>
  <si>
    <t>242090100107</t>
  </si>
  <si>
    <t>仙桃市西流河中心卫生院</t>
  </si>
  <si>
    <t>检验技师</t>
  </si>
  <si>
    <t>2022N0014</t>
  </si>
  <si>
    <t>242090100129</t>
  </si>
  <si>
    <t>2022N0015</t>
  </si>
  <si>
    <t>242090100121</t>
  </si>
  <si>
    <t>242090100209</t>
  </si>
  <si>
    <t>242090100102</t>
  </si>
  <si>
    <t>仙桃市沙湖中心卫生院</t>
  </si>
  <si>
    <t>2022N0018</t>
  </si>
  <si>
    <t>242090100210</t>
  </si>
  <si>
    <t>妇产科医生</t>
  </si>
  <si>
    <t>2022N0019</t>
  </si>
  <si>
    <t>242090100105</t>
  </si>
  <si>
    <t>242090100128</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</si>
</sst>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5">
    <font>
      <sz val="11"/>
      <color theme="1"/>
      <name val="宋体"/>
      <charset val="134"/>
      <scheme val="minor"/>
    </font>
    <font>
      <b/>
      <sz val="11"/>
      <color indexed="8"/>
      <name val="宋体"/>
      <charset val="134"/>
    </font>
    <font>
      <b/>
      <sz val="20"/>
      <color indexed="8"/>
      <name val="宋体"/>
      <charset val="134"/>
    </font>
    <font>
      <sz val="12"/>
      <name val="黑体"/>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6"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0" borderId="0" applyNumberFormat="0" applyBorder="0" applyAlignment="0" applyProtection="0">
      <alignment vertical="center"/>
    </xf>
    <xf numFmtId="0" fontId="11" fillId="0" borderId="8" applyNumberFormat="0" applyFill="0" applyAlignment="0" applyProtection="0">
      <alignment vertical="center"/>
    </xf>
    <xf numFmtId="0" fontId="8" fillId="11" borderId="0" applyNumberFormat="0" applyBorder="0" applyAlignment="0" applyProtection="0">
      <alignment vertical="center"/>
    </xf>
    <xf numFmtId="0" fontId="17" fillId="12" borderId="9" applyNumberFormat="0" applyAlignment="0" applyProtection="0">
      <alignment vertical="center"/>
    </xf>
    <xf numFmtId="0" fontId="18" fillId="12" borderId="5" applyNumberFormat="0" applyAlignment="0" applyProtection="0">
      <alignment vertical="center"/>
    </xf>
    <xf numFmtId="0" fontId="19" fillId="13" borderId="10"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24" fillId="0" borderId="0" applyProtection="0"/>
  </cellStyleXfs>
  <cellXfs count="1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76"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4" fillId="0" borderId="2" xfId="0" applyNumberFormat="1" applyFont="1" applyBorder="1" applyAlignment="1" quotePrefix="1">
      <alignment horizontal="center" vertical="center" wrapText="1"/>
    </xf>
    <xf numFmtId="0" fontId="4" fillId="0" borderId="1" xfId="0" applyNumberFormat="1" applyFont="1" applyBorder="1" applyAlignment="1" quotePrefix="1">
      <alignment horizontal="center" vertical="center" wrapText="1"/>
    </xf>
    <xf numFmtId="49" fontId="4" fillId="0" borderId="1" xfId="0" applyNumberFormat="1"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abSelected="1" workbookViewId="0">
      <selection activeCell="Q6" sqref="Q6"/>
    </sheetView>
  </sheetViews>
  <sheetFormatPr defaultColWidth="9" defaultRowHeight="13.5"/>
  <cols>
    <col min="1" max="1" width="4.875" customWidth="1"/>
    <col min="2" max="2" width="11.625" customWidth="1"/>
    <col min="3" max="3" width="8" customWidth="1"/>
    <col min="4" max="4" width="9.375" customWidth="1"/>
    <col min="5" max="5" width="5.5" customWidth="1"/>
    <col min="6" max="6" width="13" customWidth="1"/>
    <col min="7" max="8" width="7.875" customWidth="1"/>
    <col min="9" max="9" width="8.875" customWidth="1"/>
    <col min="10" max="10" width="8.375" customWidth="1"/>
    <col min="11" max="11" width="6.5" customWidth="1"/>
    <col min="12" max="12" width="7.5" customWidth="1"/>
    <col min="13" max="13" width="6.375" customWidth="1"/>
    <col min="14" max="14" width="9.625" customWidth="1"/>
  </cols>
  <sheetData>
    <row r="1" ht="22.5" customHeight="1" spans="1:1">
      <c r="A1" t="s">
        <v>0</v>
      </c>
    </row>
    <row r="2" ht="26.25" customHeight="1" spans="1:14">
      <c r="A2" s="2" t="s">
        <v>1</v>
      </c>
      <c r="B2" s="2"/>
      <c r="C2" s="2"/>
      <c r="D2" s="2"/>
      <c r="E2" s="2"/>
      <c r="F2" s="2"/>
      <c r="G2" s="2"/>
      <c r="H2" s="2"/>
      <c r="I2" s="2"/>
      <c r="J2" s="2"/>
      <c r="K2" s="2"/>
      <c r="L2" s="2"/>
      <c r="M2" s="2"/>
      <c r="N2" s="2"/>
    </row>
    <row r="3" s="1" customFormat="1" ht="44.25" customHeight="1" spans="1:14">
      <c r="A3" s="3" t="s">
        <v>2</v>
      </c>
      <c r="B3" s="4" t="s">
        <v>3</v>
      </c>
      <c r="C3" s="4" t="s">
        <v>4</v>
      </c>
      <c r="D3" s="4" t="s">
        <v>5</v>
      </c>
      <c r="E3" s="4" t="s">
        <v>6</v>
      </c>
      <c r="F3" s="5" t="s">
        <v>7</v>
      </c>
      <c r="G3" s="4" t="s">
        <v>8</v>
      </c>
      <c r="H3" s="4" t="s">
        <v>9</v>
      </c>
      <c r="I3" s="4" t="s">
        <v>10</v>
      </c>
      <c r="J3" s="4" t="s">
        <v>11</v>
      </c>
      <c r="K3" s="4" t="s">
        <v>12</v>
      </c>
      <c r="L3" s="4" t="s">
        <v>13</v>
      </c>
      <c r="M3" s="4" t="s">
        <v>14</v>
      </c>
      <c r="N3" s="4" t="s">
        <v>15</v>
      </c>
    </row>
    <row r="4" ht="24.95" customHeight="1" spans="1:14">
      <c r="A4" s="6">
        <v>1</v>
      </c>
      <c r="B4" s="14" t="s">
        <v>16</v>
      </c>
      <c r="C4" s="14" t="s">
        <v>17</v>
      </c>
      <c r="D4" s="14" t="s">
        <v>18</v>
      </c>
      <c r="E4" s="14" t="s">
        <v>19</v>
      </c>
      <c r="F4" s="15" t="s">
        <v>20</v>
      </c>
      <c r="G4" s="8">
        <v>120</v>
      </c>
      <c r="H4" s="8">
        <v>131</v>
      </c>
      <c r="I4" s="12">
        <v>83.67</v>
      </c>
      <c r="J4" s="12">
        <f t="shared" ref="J4:J15" si="0">I4*0.4</f>
        <v>33.468</v>
      </c>
      <c r="K4" s="13">
        <v>81.6</v>
      </c>
      <c r="L4" s="12">
        <f>K4*0.6</f>
        <v>48.96</v>
      </c>
      <c r="M4" s="12">
        <f>J4+L4</f>
        <v>82.428</v>
      </c>
      <c r="N4" s="8"/>
    </row>
    <row r="5" ht="24.95" customHeight="1" spans="1:14">
      <c r="A5" s="6">
        <v>2</v>
      </c>
      <c r="B5" s="9"/>
      <c r="C5" s="9"/>
      <c r="D5" s="9"/>
      <c r="E5" s="9"/>
      <c r="F5" s="15" t="s">
        <v>21</v>
      </c>
      <c r="G5" s="8">
        <v>119.5</v>
      </c>
      <c r="H5" s="8">
        <v>128</v>
      </c>
      <c r="I5" s="12">
        <v>82.5</v>
      </c>
      <c r="J5" s="12">
        <f t="shared" si="0"/>
        <v>33</v>
      </c>
      <c r="K5" s="13">
        <v>77</v>
      </c>
      <c r="L5" s="12">
        <f t="shared" ref="L5:L38" si="1">K5*0.6</f>
        <v>46.2</v>
      </c>
      <c r="M5" s="12">
        <f t="shared" ref="M5:M38" si="2">J5+L5</f>
        <v>79.2</v>
      </c>
      <c r="N5" s="8"/>
    </row>
    <row r="6" ht="24.95" customHeight="1" spans="1:14">
      <c r="A6" s="6">
        <v>3</v>
      </c>
      <c r="B6" s="9"/>
      <c r="C6" s="9"/>
      <c r="D6" s="9"/>
      <c r="E6" s="9"/>
      <c r="F6" s="15" t="s">
        <v>22</v>
      </c>
      <c r="G6" s="8">
        <v>115.5</v>
      </c>
      <c r="H6" s="8">
        <v>103.5</v>
      </c>
      <c r="I6" s="12">
        <v>73</v>
      </c>
      <c r="J6" s="12">
        <f t="shared" si="0"/>
        <v>29.2</v>
      </c>
      <c r="K6" s="13">
        <v>81.4</v>
      </c>
      <c r="L6" s="12">
        <f t="shared" si="1"/>
        <v>48.84</v>
      </c>
      <c r="M6" s="12">
        <f t="shared" si="2"/>
        <v>78.04</v>
      </c>
      <c r="N6" s="8"/>
    </row>
    <row r="7" ht="24.95" customHeight="1" spans="1:14">
      <c r="A7" s="6">
        <v>4</v>
      </c>
      <c r="B7" s="9"/>
      <c r="C7" s="9"/>
      <c r="D7" s="9"/>
      <c r="E7" s="9"/>
      <c r="F7" s="15" t="s">
        <v>23</v>
      </c>
      <c r="G7" s="8">
        <v>126</v>
      </c>
      <c r="H7" s="8">
        <v>124</v>
      </c>
      <c r="I7" s="12">
        <v>83.33</v>
      </c>
      <c r="J7" s="12">
        <f t="shared" si="0"/>
        <v>33.332</v>
      </c>
      <c r="K7" s="13">
        <v>73.8</v>
      </c>
      <c r="L7" s="12">
        <f t="shared" si="1"/>
        <v>44.28</v>
      </c>
      <c r="M7" s="12">
        <f t="shared" si="2"/>
        <v>77.612</v>
      </c>
      <c r="N7" s="8"/>
    </row>
    <row r="8" ht="24.95" customHeight="1" spans="1:14">
      <c r="A8" s="6">
        <v>5</v>
      </c>
      <c r="B8" s="9"/>
      <c r="C8" s="9"/>
      <c r="D8" s="9"/>
      <c r="E8" s="9"/>
      <c r="F8" s="15" t="s">
        <v>24</v>
      </c>
      <c r="G8" s="8">
        <v>105</v>
      </c>
      <c r="H8" s="8">
        <v>112.5</v>
      </c>
      <c r="I8" s="12">
        <v>72.5</v>
      </c>
      <c r="J8" s="12">
        <f t="shared" si="0"/>
        <v>29</v>
      </c>
      <c r="K8" s="13">
        <v>79</v>
      </c>
      <c r="L8" s="12">
        <f t="shared" si="1"/>
        <v>47.4</v>
      </c>
      <c r="M8" s="12">
        <f t="shared" si="2"/>
        <v>76.4</v>
      </c>
      <c r="N8" s="8"/>
    </row>
    <row r="9" ht="24.95" customHeight="1" spans="1:14">
      <c r="A9" s="6">
        <v>6</v>
      </c>
      <c r="B9" s="10"/>
      <c r="C9" s="10"/>
      <c r="D9" s="10"/>
      <c r="E9" s="10"/>
      <c r="F9" s="11" t="s">
        <v>25</v>
      </c>
      <c r="G9" s="8">
        <v>103</v>
      </c>
      <c r="H9" s="8">
        <v>113</v>
      </c>
      <c r="I9" s="12">
        <v>72</v>
      </c>
      <c r="J9" s="12">
        <f t="shared" si="0"/>
        <v>28.8</v>
      </c>
      <c r="K9" s="12">
        <v>0</v>
      </c>
      <c r="L9" s="12">
        <f t="shared" si="1"/>
        <v>0</v>
      </c>
      <c r="M9" s="12">
        <f t="shared" si="2"/>
        <v>28.8</v>
      </c>
      <c r="N9" s="8" t="s">
        <v>26</v>
      </c>
    </row>
    <row r="10" ht="24.95" customHeight="1" spans="1:14">
      <c r="A10" s="6">
        <v>7</v>
      </c>
      <c r="B10" s="14" t="s">
        <v>27</v>
      </c>
      <c r="C10" s="14" t="s">
        <v>17</v>
      </c>
      <c r="D10" s="14" t="s">
        <v>28</v>
      </c>
      <c r="E10" s="14" t="s">
        <v>29</v>
      </c>
      <c r="F10" s="15" t="s">
        <v>30</v>
      </c>
      <c r="G10" s="8">
        <v>122</v>
      </c>
      <c r="H10" s="8">
        <v>131.5</v>
      </c>
      <c r="I10" s="12">
        <v>84.5</v>
      </c>
      <c r="J10" s="12">
        <f t="shared" si="0"/>
        <v>33.8</v>
      </c>
      <c r="K10" s="12">
        <v>83.8</v>
      </c>
      <c r="L10" s="12">
        <f t="shared" si="1"/>
        <v>50.28</v>
      </c>
      <c r="M10" s="12">
        <f t="shared" si="2"/>
        <v>84.08</v>
      </c>
      <c r="N10" s="8"/>
    </row>
    <row r="11" ht="24.95" customHeight="1" spans="1:14">
      <c r="A11" s="6">
        <v>8</v>
      </c>
      <c r="B11" s="9"/>
      <c r="C11" s="9"/>
      <c r="D11" s="9"/>
      <c r="E11" s="9"/>
      <c r="F11" s="15" t="s">
        <v>31</v>
      </c>
      <c r="G11" s="8">
        <v>115.5</v>
      </c>
      <c r="H11" s="8">
        <v>117.5</v>
      </c>
      <c r="I11" s="12">
        <v>77.67</v>
      </c>
      <c r="J11" s="12">
        <f t="shared" si="0"/>
        <v>31.068</v>
      </c>
      <c r="K11" s="12">
        <v>86.2</v>
      </c>
      <c r="L11" s="12">
        <f t="shared" si="1"/>
        <v>51.72</v>
      </c>
      <c r="M11" s="12">
        <f t="shared" si="2"/>
        <v>82.788</v>
      </c>
      <c r="N11" s="8"/>
    </row>
    <row r="12" ht="24.95" customHeight="1" spans="1:14">
      <c r="A12" s="6">
        <v>9</v>
      </c>
      <c r="B12" s="9"/>
      <c r="C12" s="9"/>
      <c r="D12" s="9"/>
      <c r="E12" s="9"/>
      <c r="F12" s="15" t="s">
        <v>32</v>
      </c>
      <c r="G12" s="8">
        <v>115</v>
      </c>
      <c r="H12" s="8">
        <v>122</v>
      </c>
      <c r="I12" s="12">
        <v>79</v>
      </c>
      <c r="J12" s="12">
        <f t="shared" si="0"/>
        <v>31.6</v>
      </c>
      <c r="K12" s="12">
        <v>83.6</v>
      </c>
      <c r="L12" s="12">
        <f t="shared" si="1"/>
        <v>50.16</v>
      </c>
      <c r="M12" s="12">
        <f t="shared" si="2"/>
        <v>81.76</v>
      </c>
      <c r="N12" s="8"/>
    </row>
    <row r="13" ht="24.95" customHeight="1" spans="1:14">
      <c r="A13" s="6">
        <v>10</v>
      </c>
      <c r="B13" s="9"/>
      <c r="C13" s="9"/>
      <c r="D13" s="9"/>
      <c r="E13" s="9"/>
      <c r="F13" s="15" t="s">
        <v>33</v>
      </c>
      <c r="G13" s="8">
        <v>121.5</v>
      </c>
      <c r="H13" s="8">
        <v>125</v>
      </c>
      <c r="I13" s="12">
        <v>82.17</v>
      </c>
      <c r="J13" s="12">
        <f t="shared" si="0"/>
        <v>32.868</v>
      </c>
      <c r="K13" s="12">
        <v>79.6</v>
      </c>
      <c r="L13" s="12">
        <f t="shared" si="1"/>
        <v>47.76</v>
      </c>
      <c r="M13" s="12">
        <f t="shared" si="2"/>
        <v>80.628</v>
      </c>
      <c r="N13" s="8"/>
    </row>
    <row r="14" ht="24.95" customHeight="1" spans="1:14">
      <c r="A14" s="6">
        <v>11</v>
      </c>
      <c r="B14" s="9"/>
      <c r="C14" s="9"/>
      <c r="D14" s="9"/>
      <c r="E14" s="9"/>
      <c r="F14" s="15" t="s">
        <v>34</v>
      </c>
      <c r="G14" s="8">
        <v>125.5</v>
      </c>
      <c r="H14" s="8">
        <v>129.5</v>
      </c>
      <c r="I14" s="12">
        <v>85</v>
      </c>
      <c r="J14" s="12">
        <f t="shared" si="0"/>
        <v>34</v>
      </c>
      <c r="K14" s="12">
        <v>71.6</v>
      </c>
      <c r="L14" s="12">
        <f t="shared" si="1"/>
        <v>42.96</v>
      </c>
      <c r="M14" s="12">
        <f t="shared" si="2"/>
        <v>76.96</v>
      </c>
      <c r="N14" s="8"/>
    </row>
    <row r="15" ht="24.95" customHeight="1" spans="1:14">
      <c r="A15" s="6">
        <v>12</v>
      </c>
      <c r="B15" s="9"/>
      <c r="C15" s="9"/>
      <c r="D15" s="9"/>
      <c r="E15" s="9"/>
      <c r="F15" s="15" t="s">
        <v>35</v>
      </c>
      <c r="G15" s="8">
        <v>113.5</v>
      </c>
      <c r="H15" s="8">
        <v>118</v>
      </c>
      <c r="I15" s="12">
        <v>77.17</v>
      </c>
      <c r="J15" s="12">
        <f t="shared" si="0"/>
        <v>30.868</v>
      </c>
      <c r="K15" s="12">
        <v>75.4</v>
      </c>
      <c r="L15" s="12">
        <f t="shared" si="1"/>
        <v>45.24</v>
      </c>
      <c r="M15" s="12">
        <f t="shared" si="2"/>
        <v>76.108</v>
      </c>
      <c r="N15" s="8"/>
    </row>
    <row r="16" ht="24.95" customHeight="1" spans="1:14">
      <c r="A16" s="6">
        <v>13</v>
      </c>
      <c r="B16" s="9"/>
      <c r="C16" s="9"/>
      <c r="D16" s="9"/>
      <c r="E16" s="9"/>
      <c r="F16" s="15" t="s">
        <v>36</v>
      </c>
      <c r="G16" s="8">
        <v>115.5</v>
      </c>
      <c r="H16" s="8">
        <v>119</v>
      </c>
      <c r="I16" s="12">
        <v>78.17</v>
      </c>
      <c r="J16" s="12">
        <f t="shared" ref="J16:J38" si="3">I16*0.4</f>
        <v>31.268</v>
      </c>
      <c r="K16" s="12">
        <v>72.2</v>
      </c>
      <c r="L16" s="12">
        <f t="shared" si="1"/>
        <v>43.32</v>
      </c>
      <c r="M16" s="12">
        <f t="shared" si="2"/>
        <v>74.588</v>
      </c>
      <c r="N16" s="8"/>
    </row>
    <row r="17" ht="24.95" customHeight="1" spans="1:14">
      <c r="A17" s="6">
        <v>14</v>
      </c>
      <c r="B17" s="9"/>
      <c r="C17" s="9"/>
      <c r="D17" s="9"/>
      <c r="E17" s="9"/>
      <c r="F17" s="15" t="s">
        <v>37</v>
      </c>
      <c r="G17" s="8">
        <v>106</v>
      </c>
      <c r="H17" s="8">
        <v>117.5</v>
      </c>
      <c r="I17" s="12">
        <v>74.5</v>
      </c>
      <c r="J17" s="12">
        <f t="shared" si="3"/>
        <v>29.8</v>
      </c>
      <c r="K17" s="12">
        <v>71.4</v>
      </c>
      <c r="L17" s="12">
        <f t="shared" si="1"/>
        <v>42.84</v>
      </c>
      <c r="M17" s="12">
        <f t="shared" si="2"/>
        <v>72.64</v>
      </c>
      <c r="N17" s="8"/>
    </row>
    <row r="18" ht="24.95" customHeight="1" spans="1:14">
      <c r="A18" s="6">
        <v>15</v>
      </c>
      <c r="B18" s="9"/>
      <c r="C18" s="10"/>
      <c r="D18" s="10"/>
      <c r="E18" s="10"/>
      <c r="F18" s="15" t="s">
        <v>38</v>
      </c>
      <c r="G18" s="8">
        <v>93</v>
      </c>
      <c r="H18" s="8">
        <v>100</v>
      </c>
      <c r="I18" s="12">
        <v>64.33</v>
      </c>
      <c r="J18" s="12">
        <f t="shared" si="3"/>
        <v>25.732</v>
      </c>
      <c r="K18" s="12">
        <v>73.2</v>
      </c>
      <c r="L18" s="12">
        <f t="shared" si="1"/>
        <v>43.92</v>
      </c>
      <c r="M18" s="12">
        <f t="shared" si="2"/>
        <v>69.652</v>
      </c>
      <c r="N18" s="8"/>
    </row>
    <row r="19" ht="24.95" customHeight="1" spans="1:14">
      <c r="A19" s="6">
        <v>16</v>
      </c>
      <c r="B19" s="10"/>
      <c r="C19" s="15" t="s">
        <v>39</v>
      </c>
      <c r="D19" s="15" t="s">
        <v>40</v>
      </c>
      <c r="E19" s="15" t="s">
        <v>41</v>
      </c>
      <c r="F19" s="15" t="s">
        <v>42</v>
      </c>
      <c r="G19" s="8">
        <v>80.5</v>
      </c>
      <c r="H19" s="8">
        <v>109</v>
      </c>
      <c r="I19" s="12">
        <v>63.17</v>
      </c>
      <c r="J19" s="12">
        <f t="shared" si="3"/>
        <v>25.268</v>
      </c>
      <c r="K19" s="12">
        <v>73.6</v>
      </c>
      <c r="L19" s="12">
        <f t="shared" si="1"/>
        <v>44.16</v>
      </c>
      <c r="M19" s="12">
        <f t="shared" si="2"/>
        <v>69.428</v>
      </c>
      <c r="N19" s="8"/>
    </row>
    <row r="20" ht="24.95" customHeight="1" spans="1:14">
      <c r="A20" s="6">
        <v>17</v>
      </c>
      <c r="B20" s="14" t="s">
        <v>43</v>
      </c>
      <c r="C20" s="14" t="s">
        <v>39</v>
      </c>
      <c r="D20" s="14" t="s">
        <v>44</v>
      </c>
      <c r="E20" s="14" t="s">
        <v>19</v>
      </c>
      <c r="F20" s="15" t="s">
        <v>45</v>
      </c>
      <c r="G20" s="8">
        <v>113</v>
      </c>
      <c r="H20" s="8">
        <v>118</v>
      </c>
      <c r="I20" s="12">
        <v>77</v>
      </c>
      <c r="J20" s="12">
        <f t="shared" si="3"/>
        <v>30.8</v>
      </c>
      <c r="K20" s="12">
        <v>74.6</v>
      </c>
      <c r="L20" s="12">
        <f t="shared" si="1"/>
        <v>44.76</v>
      </c>
      <c r="M20" s="12">
        <f t="shared" si="2"/>
        <v>75.56</v>
      </c>
      <c r="N20" s="8"/>
    </row>
    <row r="21" ht="24.95" customHeight="1" spans="1:14">
      <c r="A21" s="6">
        <v>18</v>
      </c>
      <c r="B21" s="9"/>
      <c r="C21" s="9"/>
      <c r="D21" s="9"/>
      <c r="E21" s="9"/>
      <c r="F21" s="15" t="s">
        <v>46</v>
      </c>
      <c r="G21" s="8">
        <v>95</v>
      </c>
      <c r="H21" s="8">
        <v>99</v>
      </c>
      <c r="I21" s="12">
        <v>64.67</v>
      </c>
      <c r="J21" s="12">
        <f t="shared" si="3"/>
        <v>25.868</v>
      </c>
      <c r="K21" s="12">
        <v>78.2</v>
      </c>
      <c r="L21" s="12">
        <f t="shared" si="1"/>
        <v>46.92</v>
      </c>
      <c r="M21" s="12">
        <f t="shared" si="2"/>
        <v>72.788</v>
      </c>
      <c r="N21" s="8"/>
    </row>
    <row r="22" ht="24.95" customHeight="1" spans="1:14">
      <c r="A22" s="6">
        <v>19</v>
      </c>
      <c r="B22" s="10"/>
      <c r="C22" s="10"/>
      <c r="D22" s="10"/>
      <c r="E22" s="10"/>
      <c r="F22" s="15" t="s">
        <v>47</v>
      </c>
      <c r="G22" s="8">
        <v>107.5</v>
      </c>
      <c r="H22" s="8">
        <v>114</v>
      </c>
      <c r="I22" s="12">
        <v>73.83</v>
      </c>
      <c r="J22" s="12">
        <f t="shared" si="3"/>
        <v>29.532</v>
      </c>
      <c r="K22" s="12">
        <v>72</v>
      </c>
      <c r="L22" s="12">
        <f t="shared" si="1"/>
        <v>43.2</v>
      </c>
      <c r="M22" s="12">
        <f t="shared" si="2"/>
        <v>72.732</v>
      </c>
      <c r="N22" s="8"/>
    </row>
    <row r="23" ht="24.95" customHeight="1" spans="1:14">
      <c r="A23" s="6">
        <v>20</v>
      </c>
      <c r="B23" s="14" t="s">
        <v>48</v>
      </c>
      <c r="C23" s="14" t="s">
        <v>17</v>
      </c>
      <c r="D23" s="14" t="s">
        <v>49</v>
      </c>
      <c r="E23" s="14" t="s">
        <v>19</v>
      </c>
      <c r="F23" s="15" t="s">
        <v>50</v>
      </c>
      <c r="G23" s="8">
        <v>114.5</v>
      </c>
      <c r="H23" s="8">
        <v>119.5</v>
      </c>
      <c r="I23" s="12">
        <v>78</v>
      </c>
      <c r="J23" s="12">
        <f t="shared" si="3"/>
        <v>31.2</v>
      </c>
      <c r="K23" s="12">
        <v>81.1</v>
      </c>
      <c r="L23" s="12">
        <f t="shared" si="1"/>
        <v>48.66</v>
      </c>
      <c r="M23" s="12">
        <f t="shared" si="2"/>
        <v>79.86</v>
      </c>
      <c r="N23" s="8"/>
    </row>
    <row r="24" ht="24.95" customHeight="1" spans="1:14">
      <c r="A24" s="6">
        <v>21</v>
      </c>
      <c r="B24" s="9"/>
      <c r="C24" s="9"/>
      <c r="D24" s="9"/>
      <c r="E24" s="9"/>
      <c r="F24" s="15" t="s">
        <v>51</v>
      </c>
      <c r="G24" s="8">
        <v>114</v>
      </c>
      <c r="H24" s="8">
        <v>116</v>
      </c>
      <c r="I24" s="12">
        <v>76.67</v>
      </c>
      <c r="J24" s="12">
        <f t="shared" si="3"/>
        <v>30.668</v>
      </c>
      <c r="K24" s="12">
        <v>79.2</v>
      </c>
      <c r="L24" s="12">
        <f t="shared" si="1"/>
        <v>47.52</v>
      </c>
      <c r="M24" s="12">
        <f t="shared" si="2"/>
        <v>78.188</v>
      </c>
      <c r="N24" s="8"/>
    </row>
    <row r="25" ht="24.95" customHeight="1" spans="1:14">
      <c r="A25" s="6">
        <v>22</v>
      </c>
      <c r="B25" s="9"/>
      <c r="C25" s="9"/>
      <c r="D25" s="9"/>
      <c r="E25" s="9"/>
      <c r="F25" s="15" t="s">
        <v>52</v>
      </c>
      <c r="G25" s="8">
        <v>117.5</v>
      </c>
      <c r="H25" s="8">
        <v>117</v>
      </c>
      <c r="I25" s="12">
        <v>78.17</v>
      </c>
      <c r="J25" s="12">
        <f t="shared" si="3"/>
        <v>31.268</v>
      </c>
      <c r="K25" s="12">
        <v>75.8</v>
      </c>
      <c r="L25" s="12">
        <f t="shared" si="1"/>
        <v>45.48</v>
      </c>
      <c r="M25" s="12">
        <f t="shared" si="2"/>
        <v>76.748</v>
      </c>
      <c r="N25" s="8"/>
    </row>
    <row r="26" ht="24.95" customHeight="1" spans="1:14">
      <c r="A26" s="6">
        <v>23</v>
      </c>
      <c r="B26" s="9"/>
      <c r="C26" s="9"/>
      <c r="D26" s="9"/>
      <c r="E26" s="9"/>
      <c r="F26" s="15" t="s">
        <v>53</v>
      </c>
      <c r="G26" s="8">
        <v>111.5</v>
      </c>
      <c r="H26" s="8">
        <v>101.5</v>
      </c>
      <c r="I26" s="12">
        <v>71</v>
      </c>
      <c r="J26" s="12">
        <f t="shared" si="3"/>
        <v>28.4</v>
      </c>
      <c r="K26" s="12">
        <v>73.2</v>
      </c>
      <c r="L26" s="12">
        <f t="shared" si="1"/>
        <v>43.92</v>
      </c>
      <c r="M26" s="12">
        <f t="shared" si="2"/>
        <v>72.32</v>
      </c>
      <c r="N26" s="8"/>
    </row>
    <row r="27" ht="24.95" customHeight="1" spans="1:14">
      <c r="A27" s="6">
        <v>24</v>
      </c>
      <c r="B27" s="10"/>
      <c r="C27" s="10"/>
      <c r="D27" s="10"/>
      <c r="E27" s="10"/>
      <c r="F27" s="15" t="s">
        <v>54</v>
      </c>
      <c r="G27" s="8">
        <v>105</v>
      </c>
      <c r="H27" s="8">
        <v>106</v>
      </c>
      <c r="I27" s="12">
        <v>70.33</v>
      </c>
      <c r="J27" s="12">
        <f t="shared" si="3"/>
        <v>28.132</v>
      </c>
      <c r="K27" s="12">
        <v>70.6</v>
      </c>
      <c r="L27" s="12">
        <f t="shared" si="1"/>
        <v>42.36</v>
      </c>
      <c r="M27" s="12">
        <f t="shared" si="2"/>
        <v>70.492</v>
      </c>
      <c r="N27" s="8"/>
    </row>
    <row r="28" ht="24.95" customHeight="1" spans="1:14">
      <c r="A28" s="6">
        <v>25</v>
      </c>
      <c r="B28" s="15" t="s">
        <v>55</v>
      </c>
      <c r="C28" s="15" t="s">
        <v>56</v>
      </c>
      <c r="D28" s="15" t="s">
        <v>57</v>
      </c>
      <c r="E28" s="15" t="s">
        <v>41</v>
      </c>
      <c r="F28" s="15" t="s">
        <v>58</v>
      </c>
      <c r="G28" s="8">
        <v>123</v>
      </c>
      <c r="H28" s="8">
        <v>114</v>
      </c>
      <c r="I28" s="12">
        <v>79</v>
      </c>
      <c r="J28" s="12">
        <f t="shared" si="3"/>
        <v>31.6</v>
      </c>
      <c r="K28" s="12">
        <v>75.6</v>
      </c>
      <c r="L28" s="12">
        <f t="shared" si="1"/>
        <v>45.36</v>
      </c>
      <c r="M28" s="12">
        <f t="shared" si="2"/>
        <v>76.96</v>
      </c>
      <c r="N28" s="8"/>
    </row>
    <row r="29" ht="24.95" customHeight="1" spans="1:14">
      <c r="A29" s="6">
        <v>26</v>
      </c>
      <c r="B29" s="14" t="s">
        <v>59</v>
      </c>
      <c r="C29" s="14" t="s">
        <v>17</v>
      </c>
      <c r="D29" s="14" t="s">
        <v>60</v>
      </c>
      <c r="E29" s="14" t="s">
        <v>41</v>
      </c>
      <c r="F29" s="15" t="s">
        <v>61</v>
      </c>
      <c r="G29" s="8">
        <v>126</v>
      </c>
      <c r="H29" s="8">
        <v>124.5</v>
      </c>
      <c r="I29" s="12">
        <v>83.5</v>
      </c>
      <c r="J29" s="12">
        <f t="shared" si="3"/>
        <v>33.4</v>
      </c>
      <c r="K29" s="12">
        <v>82.2</v>
      </c>
      <c r="L29" s="12">
        <f t="shared" si="1"/>
        <v>49.32</v>
      </c>
      <c r="M29" s="12">
        <f t="shared" si="2"/>
        <v>82.72</v>
      </c>
      <c r="N29" s="8"/>
    </row>
    <row r="30" ht="24.95" customHeight="1" spans="1:14">
      <c r="A30" s="6">
        <v>27</v>
      </c>
      <c r="B30" s="9"/>
      <c r="C30" s="9"/>
      <c r="D30" s="9"/>
      <c r="E30" s="9"/>
      <c r="F30" s="15" t="s">
        <v>62</v>
      </c>
      <c r="G30" s="8">
        <v>106.5</v>
      </c>
      <c r="H30" s="8">
        <v>108.5</v>
      </c>
      <c r="I30" s="12">
        <v>71.67</v>
      </c>
      <c r="J30" s="12">
        <f t="shared" si="3"/>
        <v>28.668</v>
      </c>
      <c r="K30" s="12">
        <v>77.4</v>
      </c>
      <c r="L30" s="12">
        <f t="shared" si="1"/>
        <v>46.44</v>
      </c>
      <c r="M30" s="12">
        <f t="shared" si="2"/>
        <v>75.108</v>
      </c>
      <c r="N30" s="8"/>
    </row>
    <row r="31" ht="24.95" customHeight="1" spans="1:14">
      <c r="A31" s="6">
        <v>28</v>
      </c>
      <c r="B31" s="10"/>
      <c r="C31" s="10"/>
      <c r="D31" s="10"/>
      <c r="E31" s="10"/>
      <c r="F31" s="11" t="s">
        <v>63</v>
      </c>
      <c r="G31" s="8">
        <v>113</v>
      </c>
      <c r="H31" s="8">
        <v>111.5</v>
      </c>
      <c r="I31" s="12">
        <v>74.83</v>
      </c>
      <c r="J31" s="12">
        <f t="shared" si="3"/>
        <v>29.932</v>
      </c>
      <c r="K31" s="12">
        <v>0</v>
      </c>
      <c r="L31" s="12">
        <f t="shared" si="1"/>
        <v>0</v>
      </c>
      <c r="M31" s="12">
        <f t="shared" si="2"/>
        <v>29.932</v>
      </c>
      <c r="N31" s="8" t="s">
        <v>26</v>
      </c>
    </row>
    <row r="32" ht="24.95" customHeight="1" spans="1:14">
      <c r="A32" s="6">
        <v>29</v>
      </c>
      <c r="B32" s="14" t="s">
        <v>64</v>
      </c>
      <c r="C32" s="15" t="s">
        <v>65</v>
      </c>
      <c r="D32" s="15" t="s">
        <v>66</v>
      </c>
      <c r="E32" s="15" t="s">
        <v>41</v>
      </c>
      <c r="F32" s="15" t="s">
        <v>67</v>
      </c>
      <c r="G32" s="8">
        <v>100.5</v>
      </c>
      <c r="H32" s="8">
        <v>111</v>
      </c>
      <c r="I32" s="12">
        <v>70.5</v>
      </c>
      <c r="J32" s="12">
        <f t="shared" si="3"/>
        <v>28.2</v>
      </c>
      <c r="K32" s="12">
        <v>71.4</v>
      </c>
      <c r="L32" s="12">
        <f t="shared" si="1"/>
        <v>42.84</v>
      </c>
      <c r="M32" s="12">
        <f t="shared" si="2"/>
        <v>71.04</v>
      </c>
      <c r="N32" s="8"/>
    </row>
    <row r="33" ht="24.95" customHeight="1" spans="1:14">
      <c r="A33" s="6">
        <v>30</v>
      </c>
      <c r="B33" s="9"/>
      <c r="C33" s="14" t="s">
        <v>17</v>
      </c>
      <c r="D33" s="14" t="s">
        <v>68</v>
      </c>
      <c r="E33" s="14" t="s">
        <v>41</v>
      </c>
      <c r="F33" s="15" t="s">
        <v>69</v>
      </c>
      <c r="G33" s="8">
        <v>126</v>
      </c>
      <c r="H33" s="8">
        <v>131.5</v>
      </c>
      <c r="I33" s="12">
        <v>85.83</v>
      </c>
      <c r="J33" s="12">
        <f t="shared" si="3"/>
        <v>34.332</v>
      </c>
      <c r="K33" s="12">
        <v>80.4</v>
      </c>
      <c r="L33" s="12">
        <f t="shared" si="1"/>
        <v>48.24</v>
      </c>
      <c r="M33" s="12">
        <f t="shared" si="2"/>
        <v>82.572</v>
      </c>
      <c r="N33" s="8"/>
    </row>
    <row r="34" ht="24.95" customHeight="1" spans="1:14">
      <c r="A34" s="6">
        <v>31</v>
      </c>
      <c r="B34" s="9"/>
      <c r="C34" s="9"/>
      <c r="D34" s="9"/>
      <c r="E34" s="9"/>
      <c r="F34" s="15" t="s">
        <v>70</v>
      </c>
      <c r="G34" s="8">
        <v>132.5</v>
      </c>
      <c r="H34" s="8">
        <v>125</v>
      </c>
      <c r="I34" s="12">
        <v>85.83</v>
      </c>
      <c r="J34" s="12">
        <f t="shared" si="3"/>
        <v>34.332</v>
      </c>
      <c r="K34" s="12">
        <v>80.2</v>
      </c>
      <c r="L34" s="12">
        <f t="shared" si="1"/>
        <v>48.12</v>
      </c>
      <c r="M34" s="12">
        <f t="shared" si="2"/>
        <v>82.452</v>
      </c>
      <c r="N34" s="8"/>
    </row>
    <row r="35" ht="24.95" customHeight="1" spans="1:14">
      <c r="A35" s="6">
        <v>32</v>
      </c>
      <c r="B35" s="10"/>
      <c r="C35" s="10"/>
      <c r="D35" s="10"/>
      <c r="E35" s="10"/>
      <c r="F35" s="11" t="s">
        <v>71</v>
      </c>
      <c r="G35" s="8">
        <v>114.5</v>
      </c>
      <c r="H35" s="8">
        <v>107</v>
      </c>
      <c r="I35" s="12">
        <v>73.83</v>
      </c>
      <c r="J35" s="12">
        <f t="shared" si="3"/>
        <v>29.532</v>
      </c>
      <c r="K35" s="12">
        <v>0</v>
      </c>
      <c r="L35" s="12">
        <f t="shared" si="1"/>
        <v>0</v>
      </c>
      <c r="M35" s="12">
        <f t="shared" si="2"/>
        <v>29.532</v>
      </c>
      <c r="N35" s="8" t="s">
        <v>26</v>
      </c>
    </row>
    <row r="36" ht="24.95" customHeight="1" spans="1:14">
      <c r="A36" s="6">
        <v>33</v>
      </c>
      <c r="B36" s="14" t="s">
        <v>72</v>
      </c>
      <c r="C36" s="15" t="s">
        <v>56</v>
      </c>
      <c r="D36" s="15" t="s">
        <v>73</v>
      </c>
      <c r="E36" s="15" t="s">
        <v>41</v>
      </c>
      <c r="F36" s="15" t="s">
        <v>74</v>
      </c>
      <c r="G36" s="8">
        <v>124.5</v>
      </c>
      <c r="H36" s="8">
        <v>121</v>
      </c>
      <c r="I36" s="12">
        <v>81.83</v>
      </c>
      <c r="J36" s="12">
        <f t="shared" si="3"/>
        <v>32.732</v>
      </c>
      <c r="K36" s="12">
        <v>81.2</v>
      </c>
      <c r="L36" s="12">
        <f t="shared" si="1"/>
        <v>48.72</v>
      </c>
      <c r="M36" s="12">
        <f t="shared" si="2"/>
        <v>81.452</v>
      </c>
      <c r="N36" s="8"/>
    </row>
    <row r="37" ht="24.95" customHeight="1" spans="1:14">
      <c r="A37" s="6">
        <v>34</v>
      </c>
      <c r="B37" s="9"/>
      <c r="C37" s="14" t="s">
        <v>75</v>
      </c>
      <c r="D37" s="14" t="s">
        <v>76</v>
      </c>
      <c r="E37" s="14" t="s">
        <v>41</v>
      </c>
      <c r="F37" s="15" t="s">
        <v>77</v>
      </c>
      <c r="G37" s="8">
        <v>125</v>
      </c>
      <c r="H37" s="8">
        <v>125</v>
      </c>
      <c r="I37" s="12">
        <v>83.33</v>
      </c>
      <c r="J37" s="12">
        <f t="shared" si="3"/>
        <v>33.332</v>
      </c>
      <c r="K37" s="12">
        <v>84.4</v>
      </c>
      <c r="L37" s="12">
        <f t="shared" si="1"/>
        <v>50.64</v>
      </c>
      <c r="M37" s="12">
        <f t="shared" si="2"/>
        <v>83.972</v>
      </c>
      <c r="N37" s="8"/>
    </row>
    <row r="38" ht="24.95" customHeight="1" spans="1:14">
      <c r="A38" s="6">
        <v>35</v>
      </c>
      <c r="B38" s="10"/>
      <c r="C38" s="10"/>
      <c r="D38" s="10"/>
      <c r="E38" s="10"/>
      <c r="F38" s="16" t="s">
        <v>78</v>
      </c>
      <c r="G38" s="8">
        <v>121</v>
      </c>
      <c r="H38" s="8">
        <v>123</v>
      </c>
      <c r="I38" s="12">
        <v>81.33</v>
      </c>
      <c r="J38" s="12">
        <f t="shared" si="3"/>
        <v>32.532</v>
      </c>
      <c r="K38" s="12">
        <v>73.4</v>
      </c>
      <c r="L38" s="12">
        <f t="shared" si="1"/>
        <v>44.04</v>
      </c>
      <c r="M38" s="12">
        <f t="shared" si="2"/>
        <v>76.572</v>
      </c>
      <c r="N38" s="8"/>
    </row>
  </sheetData>
  <mergeCells count="29">
    <mergeCell ref="A2:N2"/>
    <mergeCell ref="B4:B9"/>
    <mergeCell ref="B10:B19"/>
    <mergeCell ref="B20:B22"/>
    <mergeCell ref="B23:B27"/>
    <mergeCell ref="B29:B31"/>
    <mergeCell ref="B32:B35"/>
    <mergeCell ref="B36:B38"/>
    <mergeCell ref="C4:C9"/>
    <mergeCell ref="C10:C18"/>
    <mergeCell ref="C20:C22"/>
    <mergeCell ref="C23:C27"/>
    <mergeCell ref="C29:C31"/>
    <mergeCell ref="C33:C35"/>
    <mergeCell ref="C37:C38"/>
    <mergeCell ref="D4:D9"/>
    <mergeCell ref="D10:D18"/>
    <mergeCell ref="D20:D22"/>
    <mergeCell ref="D23:D27"/>
    <mergeCell ref="D29:D31"/>
    <mergeCell ref="D33:D35"/>
    <mergeCell ref="D37:D38"/>
    <mergeCell ref="E4:E9"/>
    <mergeCell ref="E10:E18"/>
    <mergeCell ref="E20:E22"/>
    <mergeCell ref="E23:E27"/>
    <mergeCell ref="E29:E31"/>
    <mergeCell ref="E33:E35"/>
    <mergeCell ref="E37:E38"/>
  </mergeCells>
  <pageMargins left="0.708661417322835" right="0.708661417322835" top="0.748031496062992" bottom="0.58" header="0.31496062992126" footer="0.25"/>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进入面试35人</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萧十一郎</cp:lastModifiedBy>
  <dcterms:created xsi:type="dcterms:W3CDTF">2006-09-13T11:21:00Z</dcterms:created>
  <cp:lastPrinted>2022-11-12T06:53:00Z</cp:lastPrinted>
  <dcterms:modified xsi:type="dcterms:W3CDTF">2022-11-15T03:55:03Z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29EED76A52374218BFB969DE13815A0D</vt:lpwstr>
  </property>
  <property fmtid="{D5CDD505-2E9C-101B-9397-08002B2CF9AE}" pid="3" name="KSOProductBuildVer">
    <vt:lpwstr>2052-11.1.0.12763</vt:lpwstr>
  </property>
</Properties>
</file>