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<sst xmlns="http://schemas.openxmlformats.org/spreadsheetml/2006/main" count="111" uniqueCount="47">
  <si>
    <t>附件</t>
  </si>
  <si>
    <t>2022年枝江市基层医疗卫生专业技术人员专项公开招聘面试成绩和总成绩</t>
  </si>
  <si>
    <t>序号</t>
  </si>
  <si>
    <t>招聘主管部门</t>
  </si>
  <si>
    <t>报考单位</t>
  </si>
  <si>
    <t>报考岗位</t>
  </si>
  <si>
    <t>岗位代码</t>
  </si>
  <si>
    <t>准考证号</t>
  </si>
  <si>
    <t>笔试成绩</t>
  </si>
  <si>
    <r>
      <rPr>
        <b/>
        <sz val="10"/>
        <rFont val="宋体"/>
        <charset val="134"/>
      </rPr>
      <t>笔试成绩</t>
    </r>
    <r>
      <rPr>
        <b/>
        <sz val="10"/>
        <rFont val="Arial"/>
        <charset val="134"/>
      </rPr>
      <t>×</t>
    </r>
    <r>
      <rPr>
        <b/>
        <sz val="10"/>
        <rFont val="宋体"/>
        <charset val="134"/>
      </rPr>
      <t>40%</t>
    </r>
  </si>
  <si>
    <t>面试成绩</t>
  </si>
  <si>
    <r>
      <rPr>
        <b/>
        <sz val="10"/>
        <rFont val="宋体"/>
        <charset val="134"/>
      </rPr>
      <t>面试成绩</t>
    </r>
    <r>
      <rPr>
        <b/>
        <sz val="10"/>
        <rFont val="Arial"/>
        <charset val="134"/>
      </rPr>
      <t>×</t>
    </r>
    <r>
      <rPr>
        <b/>
        <sz val="10"/>
        <rFont val="宋体"/>
        <charset val="134"/>
      </rPr>
      <t>60%</t>
    </r>
  </si>
  <si>
    <t>总成绩</t>
  </si>
  <si>
    <t>排序</t>
  </si>
  <si>
    <t>枝江市卫生健康局</t>
  </si>
  <si>
    <t>马家店街道社区卫生服务中心</t>
  </si>
  <si>
    <t>临床医师</t>
  </si>
  <si>
    <t>2022C0004</t>
  </si>
  <si>
    <t>242050802626</t>
  </si>
  <si>
    <t>242050800910</t>
  </si>
  <si>
    <t>缺考</t>
  </si>
  <si>
    <t>七星台镇卫生院</t>
  </si>
  <si>
    <t>2022C0006</t>
  </si>
  <si>
    <t>242050801413</t>
  </si>
  <si>
    <t>242050801611</t>
  </si>
  <si>
    <t>242050801803</t>
  </si>
  <si>
    <t>242050802029</t>
  </si>
  <si>
    <t>问安镇中心卫生院</t>
  </si>
  <si>
    <t>2022C0007</t>
  </si>
  <si>
    <t>242050801311</t>
  </si>
  <si>
    <t>242050800601</t>
  </si>
  <si>
    <t>百里洲镇中心卫生院</t>
  </si>
  <si>
    <t>护士</t>
  </si>
  <si>
    <t>2022C0008</t>
  </si>
  <si>
    <t>242050800722</t>
  </si>
  <si>
    <t>242050800725</t>
  </si>
  <si>
    <t>242050802508</t>
  </si>
  <si>
    <t>242050800703</t>
  </si>
  <si>
    <t>242050800806</t>
  </si>
  <si>
    <t>242050801614</t>
  </si>
  <si>
    <t>2022C0009</t>
  </si>
  <si>
    <t>242050800407</t>
  </si>
  <si>
    <t>242050800229</t>
  </si>
  <si>
    <t>242050801904</t>
  </si>
  <si>
    <t>2022C0011</t>
  </si>
  <si>
    <t>242050800108</t>
  </si>
  <si>
    <t>242050802121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</si>
</sst>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0"/>
      <color theme="1"/>
      <name val="宋体"/>
      <charset val="134"/>
      <scheme val="minor"/>
    </font>
    <font>
      <sz val="18"/>
      <color theme="1"/>
      <name val="黑体"/>
      <charset val="134"/>
    </font>
    <font>
      <b/>
      <sz val="10"/>
      <name val="宋体"/>
      <charset val="134"/>
    </font>
    <font>
      <sz val="10"/>
      <color theme="1"/>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5"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selection activeCell="C7" sqref="C7"/>
    </sheetView>
  </sheetViews>
  <sheetFormatPr defaultColWidth="9" defaultRowHeight="13.5"/>
  <cols>
    <col min="1" max="1" width="4.75" style="1" customWidth="1"/>
    <col min="2" max="2" width="16.75" style="1" customWidth="1"/>
    <col min="3" max="3" width="24.25" style="1" customWidth="1"/>
    <col min="4" max="4" width="9" style="1" customWidth="1"/>
    <col min="5" max="5" width="11.375" style="1" customWidth="1"/>
    <col min="6" max="6" width="13" style="1" customWidth="1"/>
    <col min="7" max="7" width="8.875" style="3" customWidth="1"/>
    <col min="8" max="8" width="8.875" style="4" customWidth="1"/>
    <col min="9" max="9" width="8.125" style="4" customWidth="1"/>
    <col min="10" max="10" width="9.5" style="4" customWidth="1"/>
    <col min="11" max="11" width="10.5" style="4" customWidth="1"/>
    <col min="12" max="12" width="5.375" style="1" customWidth="1"/>
    <col min="13" max="16384" width="9" style="1"/>
  </cols>
  <sheetData>
    <row r="1" spans="1:1">
      <c r="A1" s="1" t="s">
        <v>0</v>
      </c>
    </row>
    <row r="2" s="1" customFormat="1" ht="30" customHeight="1" spans="1:12">
      <c r="A2" s="5" t="s">
        <v>1</v>
      </c>
      <c r="B2" s="5"/>
      <c r="C2" s="6"/>
      <c r="D2" s="5"/>
      <c r="E2" s="5"/>
      <c r="F2" s="5"/>
      <c r="G2" s="5"/>
      <c r="H2" s="7"/>
      <c r="I2" s="7"/>
      <c r="J2" s="7"/>
      <c r="K2" s="7"/>
      <c r="L2" s="5"/>
    </row>
    <row r="3" s="2" customFormat="1" ht="24" customHeight="1" spans="1:12">
      <c r="A3" s="8" t="s">
        <v>2</v>
      </c>
      <c r="B3" s="8" t="s">
        <v>3</v>
      </c>
      <c r="C3" s="9" t="s">
        <v>4</v>
      </c>
      <c r="D3" s="8" t="s">
        <v>5</v>
      </c>
      <c r="E3" s="8" t="s">
        <v>6</v>
      </c>
      <c r="F3" s="8" t="s">
        <v>7</v>
      </c>
      <c r="G3" s="8" t="s">
        <v>8</v>
      </c>
      <c r="H3" s="10" t="s">
        <v>9</v>
      </c>
      <c r="I3" s="10" t="s">
        <v>10</v>
      </c>
      <c r="J3" s="10" t="s">
        <v>11</v>
      </c>
      <c r="K3" s="10" t="s">
        <v>12</v>
      </c>
      <c r="L3" s="9" t="s">
        <v>13</v>
      </c>
    </row>
    <row r="4" ht="20" customHeight="1" spans="1:12">
      <c r="A4" s="11">
        <v>1</v>
      </c>
      <c r="B4" s="11" t="s">
        <v>14</v>
      </c>
      <c r="C4" s="12" t="s">
        <v>15</v>
      </c>
      <c r="D4" s="16" t="s">
        <v>16</v>
      </c>
      <c r="E4" s="16" t="s">
        <v>17</v>
      </c>
      <c r="F4" s="16" t="s">
        <v>18</v>
      </c>
      <c r="G4" s="14">
        <v>77.5</v>
      </c>
      <c r="H4" s="15">
        <f t="shared" ref="H4:H22" si="0">G4*0.4</f>
        <v>31</v>
      </c>
      <c r="I4" s="15">
        <v>88.4</v>
      </c>
      <c r="J4" s="15">
        <f>I4*0.6</f>
        <v>53.04</v>
      </c>
      <c r="K4" s="15">
        <f>H4+J4</f>
        <v>84.04</v>
      </c>
      <c r="L4" s="11">
        <v>1</v>
      </c>
    </row>
    <row r="5" ht="20" customHeight="1" spans="1:12">
      <c r="A5" s="11">
        <v>2</v>
      </c>
      <c r="B5" s="11" t="s">
        <v>14</v>
      </c>
      <c r="C5" s="12" t="s">
        <v>15</v>
      </c>
      <c r="D5" s="16" t="s">
        <v>16</v>
      </c>
      <c r="E5" s="16" t="s">
        <v>17</v>
      </c>
      <c r="F5" s="16" t="s">
        <v>19</v>
      </c>
      <c r="G5" s="14">
        <v>81.67</v>
      </c>
      <c r="H5" s="15">
        <f t="shared" si="0"/>
        <v>32.668</v>
      </c>
      <c r="I5" s="15" t="s">
        <v>20</v>
      </c>
      <c r="J5" s="15" t="s">
        <v>20</v>
      </c>
      <c r="K5" s="15">
        <v>32.67</v>
      </c>
      <c r="L5" s="11">
        <v>2</v>
      </c>
    </row>
    <row r="6" ht="20" customHeight="1" spans="1:12">
      <c r="A6" s="11">
        <v>3</v>
      </c>
      <c r="B6" s="11" t="s">
        <v>14</v>
      </c>
      <c r="C6" s="12" t="s">
        <v>21</v>
      </c>
      <c r="D6" s="16" t="s">
        <v>16</v>
      </c>
      <c r="E6" s="16" t="s">
        <v>22</v>
      </c>
      <c r="F6" s="16" t="s">
        <v>23</v>
      </c>
      <c r="G6" s="14">
        <v>77.17</v>
      </c>
      <c r="H6" s="15">
        <f t="shared" si="0"/>
        <v>30.868</v>
      </c>
      <c r="I6" s="15">
        <v>86</v>
      </c>
      <c r="J6" s="15">
        <f t="shared" ref="J6:J22" si="1">I6*0.6</f>
        <v>51.6</v>
      </c>
      <c r="K6" s="15">
        <f t="shared" ref="K6:K22" si="2">H6+J6</f>
        <v>82.468</v>
      </c>
      <c r="L6" s="11">
        <v>1</v>
      </c>
    </row>
    <row r="7" ht="20" customHeight="1" spans="1:12">
      <c r="A7" s="11">
        <v>4</v>
      </c>
      <c r="B7" s="11" t="s">
        <v>14</v>
      </c>
      <c r="C7" s="12" t="s">
        <v>21</v>
      </c>
      <c r="D7" s="16" t="s">
        <v>16</v>
      </c>
      <c r="E7" s="16" t="s">
        <v>22</v>
      </c>
      <c r="F7" s="16" t="s">
        <v>24</v>
      </c>
      <c r="G7" s="14">
        <v>78.67</v>
      </c>
      <c r="H7" s="15">
        <f t="shared" si="0"/>
        <v>31.468</v>
      </c>
      <c r="I7" s="15">
        <v>83.2</v>
      </c>
      <c r="J7" s="15">
        <f t="shared" si="1"/>
        <v>49.92</v>
      </c>
      <c r="K7" s="15">
        <f t="shared" si="2"/>
        <v>81.388</v>
      </c>
      <c r="L7" s="11">
        <v>2</v>
      </c>
    </row>
    <row r="8" ht="20" customHeight="1" spans="1:12">
      <c r="A8" s="11">
        <v>5</v>
      </c>
      <c r="B8" s="11" t="s">
        <v>14</v>
      </c>
      <c r="C8" s="12" t="s">
        <v>21</v>
      </c>
      <c r="D8" s="16" t="s">
        <v>16</v>
      </c>
      <c r="E8" s="16" t="s">
        <v>22</v>
      </c>
      <c r="F8" s="16" t="s">
        <v>25</v>
      </c>
      <c r="G8" s="14">
        <v>80.83</v>
      </c>
      <c r="H8" s="15">
        <f t="shared" si="0"/>
        <v>32.332</v>
      </c>
      <c r="I8" s="15">
        <v>78.8</v>
      </c>
      <c r="J8" s="15">
        <f t="shared" si="1"/>
        <v>47.28</v>
      </c>
      <c r="K8" s="15">
        <f t="shared" si="2"/>
        <v>79.612</v>
      </c>
      <c r="L8" s="11">
        <v>3</v>
      </c>
    </row>
    <row r="9" ht="20" customHeight="1" spans="1:12">
      <c r="A9" s="11">
        <v>6</v>
      </c>
      <c r="B9" s="11" t="s">
        <v>14</v>
      </c>
      <c r="C9" s="12" t="s">
        <v>21</v>
      </c>
      <c r="D9" s="16" t="s">
        <v>16</v>
      </c>
      <c r="E9" s="16" t="s">
        <v>22</v>
      </c>
      <c r="F9" s="16" t="s">
        <v>26</v>
      </c>
      <c r="G9" s="14">
        <v>72.83</v>
      </c>
      <c r="H9" s="15">
        <f t="shared" si="0"/>
        <v>29.132</v>
      </c>
      <c r="I9" s="15">
        <v>67.6</v>
      </c>
      <c r="J9" s="15">
        <f t="shared" si="1"/>
        <v>40.56</v>
      </c>
      <c r="K9" s="15">
        <f t="shared" si="2"/>
        <v>69.692</v>
      </c>
      <c r="L9" s="11">
        <v>4</v>
      </c>
    </row>
    <row r="10" ht="20" customHeight="1" spans="1:12">
      <c r="A10" s="11">
        <v>7</v>
      </c>
      <c r="B10" s="11" t="s">
        <v>14</v>
      </c>
      <c r="C10" s="12" t="s">
        <v>27</v>
      </c>
      <c r="D10" s="16" t="s">
        <v>16</v>
      </c>
      <c r="E10" s="16" t="s">
        <v>28</v>
      </c>
      <c r="F10" s="16" t="s">
        <v>29</v>
      </c>
      <c r="G10" s="14">
        <v>84.83</v>
      </c>
      <c r="H10" s="15">
        <f t="shared" si="0"/>
        <v>33.932</v>
      </c>
      <c r="I10" s="15">
        <v>79.6</v>
      </c>
      <c r="J10" s="15">
        <f t="shared" si="1"/>
        <v>47.76</v>
      </c>
      <c r="K10" s="15">
        <f t="shared" si="2"/>
        <v>81.692</v>
      </c>
      <c r="L10" s="11">
        <v>1</v>
      </c>
    </row>
    <row r="11" customFormat="1" ht="20" customHeight="1" spans="1:12">
      <c r="A11" s="11">
        <v>8</v>
      </c>
      <c r="B11" s="11" t="s">
        <v>14</v>
      </c>
      <c r="C11" s="12" t="s">
        <v>27</v>
      </c>
      <c r="D11" s="16" t="s">
        <v>16</v>
      </c>
      <c r="E11" s="16" t="s">
        <v>28</v>
      </c>
      <c r="F11" s="16" t="s">
        <v>30</v>
      </c>
      <c r="G11" s="14">
        <v>79.17</v>
      </c>
      <c r="H11" s="15">
        <f t="shared" si="0"/>
        <v>31.668</v>
      </c>
      <c r="I11" s="15">
        <v>81</v>
      </c>
      <c r="J11" s="15">
        <f t="shared" si="1"/>
        <v>48.6</v>
      </c>
      <c r="K11" s="15">
        <f t="shared" si="2"/>
        <v>80.268</v>
      </c>
      <c r="L11" s="11">
        <v>2</v>
      </c>
    </row>
    <row r="12" ht="20" customHeight="1" spans="1:12">
      <c r="A12" s="11">
        <v>9</v>
      </c>
      <c r="B12" s="11" t="s">
        <v>14</v>
      </c>
      <c r="C12" s="12" t="s">
        <v>31</v>
      </c>
      <c r="D12" s="16" t="s">
        <v>32</v>
      </c>
      <c r="E12" s="16" t="s">
        <v>33</v>
      </c>
      <c r="F12" s="16" t="s">
        <v>34</v>
      </c>
      <c r="G12" s="14">
        <v>76.83</v>
      </c>
      <c r="H12" s="15">
        <f t="shared" si="0"/>
        <v>30.732</v>
      </c>
      <c r="I12" s="15">
        <v>91.6</v>
      </c>
      <c r="J12" s="15">
        <f t="shared" si="1"/>
        <v>54.96</v>
      </c>
      <c r="K12" s="15">
        <f t="shared" si="2"/>
        <v>85.692</v>
      </c>
      <c r="L12" s="11">
        <v>1</v>
      </c>
    </row>
    <row r="13" ht="20" customHeight="1" spans="1:12">
      <c r="A13" s="11">
        <v>10</v>
      </c>
      <c r="B13" s="11" t="s">
        <v>14</v>
      </c>
      <c r="C13" s="12" t="s">
        <v>31</v>
      </c>
      <c r="D13" s="16" t="s">
        <v>32</v>
      </c>
      <c r="E13" s="16" t="s">
        <v>33</v>
      </c>
      <c r="F13" s="16" t="s">
        <v>35</v>
      </c>
      <c r="G13" s="14">
        <v>82.33</v>
      </c>
      <c r="H13" s="15">
        <f t="shared" si="0"/>
        <v>32.932</v>
      </c>
      <c r="I13" s="15">
        <v>87.2</v>
      </c>
      <c r="J13" s="15">
        <f t="shared" si="1"/>
        <v>52.32</v>
      </c>
      <c r="K13" s="15">
        <f t="shared" si="2"/>
        <v>85.252</v>
      </c>
      <c r="L13" s="11">
        <v>2</v>
      </c>
    </row>
    <row r="14" ht="20" customHeight="1" spans="1:12">
      <c r="A14" s="11">
        <v>11</v>
      </c>
      <c r="B14" s="11" t="s">
        <v>14</v>
      </c>
      <c r="C14" s="12" t="s">
        <v>31</v>
      </c>
      <c r="D14" s="16" t="s">
        <v>32</v>
      </c>
      <c r="E14" s="16" t="s">
        <v>33</v>
      </c>
      <c r="F14" s="16" t="s">
        <v>36</v>
      </c>
      <c r="G14" s="14">
        <v>75.5</v>
      </c>
      <c r="H14" s="15">
        <f t="shared" si="0"/>
        <v>30.2</v>
      </c>
      <c r="I14" s="15">
        <v>81.6</v>
      </c>
      <c r="J14" s="15">
        <f t="shared" si="1"/>
        <v>48.96</v>
      </c>
      <c r="K14" s="15">
        <f t="shared" si="2"/>
        <v>79.16</v>
      </c>
      <c r="L14" s="11">
        <v>3</v>
      </c>
    </row>
    <row r="15" ht="20" customHeight="1" spans="1:12">
      <c r="A15" s="11">
        <v>12</v>
      </c>
      <c r="B15" s="11" t="s">
        <v>14</v>
      </c>
      <c r="C15" s="12" t="s">
        <v>31</v>
      </c>
      <c r="D15" s="16" t="s">
        <v>32</v>
      </c>
      <c r="E15" s="16" t="s">
        <v>33</v>
      </c>
      <c r="F15" s="16" t="s">
        <v>37</v>
      </c>
      <c r="G15" s="14">
        <v>71</v>
      </c>
      <c r="H15" s="15">
        <f t="shared" si="0"/>
        <v>28.4</v>
      </c>
      <c r="I15" s="15">
        <v>78.8</v>
      </c>
      <c r="J15" s="15">
        <f t="shared" si="1"/>
        <v>47.28</v>
      </c>
      <c r="K15" s="15">
        <f t="shared" si="2"/>
        <v>75.68</v>
      </c>
      <c r="L15" s="11">
        <v>4</v>
      </c>
    </row>
    <row r="16" ht="20" customHeight="1" spans="1:12">
      <c r="A16" s="11">
        <v>13</v>
      </c>
      <c r="B16" s="11" t="s">
        <v>14</v>
      </c>
      <c r="C16" s="12" t="s">
        <v>31</v>
      </c>
      <c r="D16" s="16" t="s">
        <v>32</v>
      </c>
      <c r="E16" s="16" t="s">
        <v>33</v>
      </c>
      <c r="F16" s="16" t="s">
        <v>38</v>
      </c>
      <c r="G16" s="14">
        <v>70.17</v>
      </c>
      <c r="H16" s="15">
        <f t="shared" si="0"/>
        <v>28.068</v>
      </c>
      <c r="I16" s="15">
        <v>76.6</v>
      </c>
      <c r="J16" s="15">
        <f t="shared" si="1"/>
        <v>45.96</v>
      </c>
      <c r="K16" s="15">
        <f t="shared" si="2"/>
        <v>74.028</v>
      </c>
      <c r="L16" s="11">
        <v>5</v>
      </c>
    </row>
    <row r="17" ht="20" customHeight="1" spans="1:12">
      <c r="A17" s="11">
        <v>14</v>
      </c>
      <c r="B17" s="11" t="s">
        <v>14</v>
      </c>
      <c r="C17" s="12" t="s">
        <v>31</v>
      </c>
      <c r="D17" s="16" t="s">
        <v>32</v>
      </c>
      <c r="E17" s="16" t="s">
        <v>33</v>
      </c>
      <c r="F17" s="16" t="s">
        <v>39</v>
      </c>
      <c r="G17" s="14">
        <v>72.5</v>
      </c>
      <c r="H17" s="15">
        <f t="shared" si="0"/>
        <v>29</v>
      </c>
      <c r="I17" s="15">
        <v>69.2</v>
      </c>
      <c r="J17" s="15">
        <f t="shared" si="1"/>
        <v>41.52</v>
      </c>
      <c r="K17" s="15">
        <f t="shared" si="2"/>
        <v>70.52</v>
      </c>
      <c r="L17" s="11">
        <v>6</v>
      </c>
    </row>
    <row r="18" ht="20" customHeight="1" spans="1:12">
      <c r="A18" s="11">
        <v>15</v>
      </c>
      <c r="B18" s="11" t="s">
        <v>14</v>
      </c>
      <c r="C18" s="12" t="s">
        <v>31</v>
      </c>
      <c r="D18" s="16" t="s">
        <v>32</v>
      </c>
      <c r="E18" s="16" t="s">
        <v>40</v>
      </c>
      <c r="F18" s="16" t="s">
        <v>41</v>
      </c>
      <c r="G18" s="14">
        <v>81.83</v>
      </c>
      <c r="H18" s="15">
        <f t="shared" si="0"/>
        <v>32.732</v>
      </c>
      <c r="I18" s="15">
        <v>87</v>
      </c>
      <c r="J18" s="15">
        <f t="shared" si="1"/>
        <v>52.2</v>
      </c>
      <c r="K18" s="15">
        <f t="shared" si="2"/>
        <v>84.932</v>
      </c>
      <c r="L18" s="11">
        <v>1</v>
      </c>
    </row>
    <row r="19" ht="20" customHeight="1" spans="1:12">
      <c r="A19" s="11">
        <v>16</v>
      </c>
      <c r="B19" s="11" t="s">
        <v>14</v>
      </c>
      <c r="C19" s="12" t="s">
        <v>31</v>
      </c>
      <c r="D19" s="16" t="s">
        <v>32</v>
      </c>
      <c r="E19" s="16" t="s">
        <v>40</v>
      </c>
      <c r="F19" s="16" t="s">
        <v>42</v>
      </c>
      <c r="G19" s="14">
        <v>83.83</v>
      </c>
      <c r="H19" s="15">
        <f t="shared" si="0"/>
        <v>33.532</v>
      </c>
      <c r="I19" s="15">
        <v>84.8</v>
      </c>
      <c r="J19" s="15">
        <f t="shared" si="1"/>
        <v>50.88</v>
      </c>
      <c r="K19" s="15">
        <f t="shared" si="2"/>
        <v>84.412</v>
      </c>
      <c r="L19" s="11">
        <v>2</v>
      </c>
    </row>
    <row r="20" ht="20" customHeight="1" spans="1:12">
      <c r="A20" s="11">
        <v>17</v>
      </c>
      <c r="B20" s="11" t="s">
        <v>14</v>
      </c>
      <c r="C20" s="12" t="s">
        <v>31</v>
      </c>
      <c r="D20" s="16" t="s">
        <v>32</v>
      </c>
      <c r="E20" s="16" t="s">
        <v>40</v>
      </c>
      <c r="F20" s="16" t="s">
        <v>43</v>
      </c>
      <c r="G20" s="14">
        <v>76.83</v>
      </c>
      <c r="H20" s="15">
        <f t="shared" si="0"/>
        <v>30.732</v>
      </c>
      <c r="I20" s="15">
        <v>27.8</v>
      </c>
      <c r="J20" s="15">
        <f t="shared" si="1"/>
        <v>16.68</v>
      </c>
      <c r="K20" s="15">
        <f t="shared" si="2"/>
        <v>47.412</v>
      </c>
      <c r="L20" s="11">
        <v>3</v>
      </c>
    </row>
    <row r="21" ht="20" customHeight="1" spans="1:12">
      <c r="A21" s="11">
        <v>18</v>
      </c>
      <c r="B21" s="11" t="s">
        <v>14</v>
      </c>
      <c r="C21" s="12" t="s">
        <v>31</v>
      </c>
      <c r="D21" s="16" t="s">
        <v>16</v>
      </c>
      <c r="E21" s="16" t="s">
        <v>44</v>
      </c>
      <c r="F21" s="16" t="s">
        <v>45</v>
      </c>
      <c r="G21" s="14">
        <v>75.67</v>
      </c>
      <c r="H21" s="15">
        <f t="shared" si="0"/>
        <v>30.268</v>
      </c>
      <c r="I21" s="15">
        <v>80.2</v>
      </c>
      <c r="J21" s="15">
        <f t="shared" si="1"/>
        <v>48.12</v>
      </c>
      <c r="K21" s="15">
        <f t="shared" si="2"/>
        <v>78.388</v>
      </c>
      <c r="L21" s="11">
        <v>1</v>
      </c>
    </row>
    <row r="22" ht="20" customHeight="1" spans="1:12">
      <c r="A22" s="11">
        <v>19</v>
      </c>
      <c r="B22" s="11" t="s">
        <v>14</v>
      </c>
      <c r="C22" s="12" t="s">
        <v>31</v>
      </c>
      <c r="D22" s="16" t="s">
        <v>16</v>
      </c>
      <c r="E22" s="16" t="s">
        <v>44</v>
      </c>
      <c r="F22" s="16" t="s">
        <v>46</v>
      </c>
      <c r="G22" s="14">
        <v>80</v>
      </c>
      <c r="H22" s="15">
        <f t="shared" si="0"/>
        <v>32</v>
      </c>
      <c r="I22" s="15">
        <v>48</v>
      </c>
      <c r="J22" s="15">
        <f t="shared" si="1"/>
        <v>28.8</v>
      </c>
      <c r="K22" s="15">
        <f t="shared" si="2"/>
        <v>60.8</v>
      </c>
      <c r="L22" s="11">
        <v>2</v>
      </c>
    </row>
  </sheetData>
  <sortState ref="A5:M5">
    <sortCondition ref="A5" descending="1"/>
  </sortState>
  <mergeCells count="2">
    <mergeCell ref="A1:B1"/>
    <mergeCell ref="A2:L2"/>
  </mergeCells>
  <pageMargins left="0.554861111111111" right="0.554861111111111" top="1" bottom="0.60625"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WinD灿灿</cp:lastModifiedBy>
  <dcterms:created xsi:type="dcterms:W3CDTF">2020-08-28T08:07:00Z</dcterms:created>
  <dcterms:modified xsi:type="dcterms:W3CDTF">2022-11-05T04:24:54Z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7132A58D1B5C41C292169B9115159631</vt:lpwstr>
  </property>
</Properties>
</file>