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10500"/>
  </bookViews>
  <sheets>
    <sheet name="Sheet1" sheetId="1" r:id="rId1"/>
  </sheets>
  <definedNames>
    <definedName name="_xlnm._FilterDatabase" localSheetId="0" hidden="1">Sheet1!$A$2:$M$149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L149" i="1"/>
  <c r="K149"/>
  <c r="I149"/>
  <c r="L148"/>
  <c r="K148"/>
  <c r="I148"/>
  <c r="L147"/>
  <c r="K147"/>
  <c r="I147"/>
  <c r="L146"/>
  <c r="K146"/>
  <c r="I146"/>
  <c r="L145"/>
  <c r="K145"/>
  <c r="I145"/>
  <c r="L144"/>
  <c r="K144"/>
  <c r="I144"/>
  <c r="L143"/>
  <c r="K143"/>
  <c r="I143"/>
  <c r="L142"/>
  <c r="K142"/>
  <c r="I142"/>
  <c r="L141"/>
  <c r="K141"/>
  <c r="I141"/>
  <c r="L140"/>
  <c r="K140"/>
  <c r="I140"/>
  <c r="L139"/>
  <c r="K139"/>
  <c r="I139"/>
  <c r="L138"/>
  <c r="K138"/>
  <c r="I138"/>
  <c r="L137"/>
  <c r="K137"/>
  <c r="I137"/>
  <c r="L136"/>
  <c r="K136"/>
  <c r="I136"/>
  <c r="L135"/>
  <c r="K135"/>
  <c r="I135"/>
  <c r="L134"/>
  <c r="K134"/>
  <c r="I134"/>
  <c r="L133"/>
  <c r="K133"/>
  <c r="I133"/>
  <c r="L132"/>
  <c r="K132"/>
  <c r="I132"/>
  <c r="L131"/>
  <c r="K131"/>
  <c r="I131"/>
  <c r="L130"/>
  <c r="K130"/>
  <c r="I130"/>
  <c r="L129"/>
  <c r="K129"/>
  <c r="I129"/>
  <c r="L128"/>
  <c r="K128"/>
  <c r="I128"/>
  <c r="L127"/>
  <c r="K127"/>
  <c r="I127"/>
  <c r="L126"/>
  <c r="K126"/>
  <c r="I126"/>
  <c r="L125"/>
  <c r="K125"/>
  <c r="I125"/>
  <c r="L124"/>
  <c r="K124"/>
  <c r="I124"/>
  <c r="L123"/>
  <c r="K123"/>
  <c r="I123"/>
  <c r="L122"/>
  <c r="K122"/>
  <c r="I122"/>
  <c r="L121"/>
  <c r="K121"/>
  <c r="I121"/>
  <c r="L120"/>
  <c r="K120"/>
  <c r="I120"/>
  <c r="L119"/>
  <c r="K119"/>
  <c r="I119"/>
  <c r="L118"/>
  <c r="K118"/>
  <c r="I118"/>
  <c r="L117"/>
  <c r="K117"/>
  <c r="I117"/>
  <c r="L116"/>
  <c r="K116"/>
  <c r="I116"/>
  <c r="L115"/>
  <c r="K115"/>
  <c r="I115"/>
  <c r="L114"/>
  <c r="K114"/>
  <c r="I114"/>
  <c r="L113"/>
  <c r="K113"/>
  <c r="I113"/>
  <c r="L112"/>
  <c r="K112"/>
  <c r="I112"/>
  <c r="L111"/>
  <c r="K111"/>
  <c r="I111"/>
  <c r="L110"/>
  <c r="K110"/>
  <c r="I110"/>
  <c r="L109"/>
  <c r="K109"/>
  <c r="I109"/>
  <c r="L108"/>
  <c r="K108"/>
  <c r="I108"/>
  <c r="L107"/>
  <c r="K107"/>
  <c r="I107"/>
  <c r="L106"/>
  <c r="K106"/>
  <c r="I106"/>
  <c r="L105"/>
  <c r="K105"/>
  <c r="I105"/>
  <c r="L104"/>
  <c r="K104"/>
  <c r="I104"/>
  <c r="L103"/>
  <c r="K103"/>
  <c r="I103"/>
  <c r="L102"/>
  <c r="K102"/>
  <c r="I102"/>
  <c r="L101"/>
  <c r="K101"/>
  <c r="I101"/>
  <c r="L100"/>
  <c r="K100"/>
  <c r="I100"/>
  <c r="L99"/>
  <c r="K99"/>
  <c r="I99"/>
  <c r="L98"/>
  <c r="K98"/>
  <c r="I98"/>
  <c r="L97"/>
  <c r="K97"/>
  <c r="I97"/>
  <c r="L96"/>
  <c r="K96"/>
  <c r="I96"/>
  <c r="L95"/>
  <c r="K95"/>
  <c r="I95"/>
  <c r="L94"/>
  <c r="K94"/>
  <c r="I94"/>
  <c r="L93"/>
  <c r="K93"/>
  <c r="I93"/>
  <c r="L92"/>
  <c r="K92"/>
  <c r="I92"/>
  <c r="L91"/>
  <c r="K91"/>
  <c r="I91"/>
  <c r="L90"/>
  <c r="K90"/>
  <c r="I90"/>
  <c r="L89"/>
  <c r="K89"/>
  <c r="I89"/>
  <c r="L88"/>
  <c r="K88"/>
  <c r="I88"/>
  <c r="L87"/>
  <c r="K87"/>
  <c r="I87"/>
  <c r="L86"/>
  <c r="K86"/>
  <c r="I86"/>
  <c r="L85"/>
  <c r="K85"/>
  <c r="I85"/>
  <c r="L84"/>
  <c r="K84"/>
  <c r="I84"/>
  <c r="L83"/>
  <c r="K83"/>
  <c r="I83"/>
  <c r="L82"/>
  <c r="K82"/>
  <c r="I82"/>
  <c r="L81"/>
  <c r="K81"/>
  <c r="I81"/>
  <c r="L80"/>
  <c r="K80"/>
  <c r="I80"/>
  <c r="L79"/>
  <c r="K79"/>
  <c r="I79"/>
  <c r="L78"/>
  <c r="K78"/>
  <c r="I78"/>
  <c r="L77"/>
  <c r="K77"/>
  <c r="I77"/>
  <c r="L76"/>
  <c r="K76"/>
  <c r="I76"/>
  <c r="L75"/>
  <c r="K75"/>
  <c r="I75"/>
  <c r="L74"/>
  <c r="K74"/>
  <c r="I74"/>
  <c r="L73"/>
  <c r="K73"/>
  <c r="I73"/>
  <c r="L72"/>
  <c r="K72"/>
  <c r="I72"/>
  <c r="L71"/>
  <c r="K71"/>
  <c r="I71"/>
  <c r="L70"/>
  <c r="K70"/>
  <c r="I70"/>
  <c r="L69"/>
  <c r="K69"/>
  <c r="I69"/>
  <c r="L68"/>
  <c r="K68"/>
  <c r="I68"/>
  <c r="L67"/>
  <c r="K67"/>
  <c r="I67"/>
  <c r="L66"/>
  <c r="K66"/>
  <c r="I66"/>
  <c r="L65"/>
  <c r="K65"/>
  <c r="I65"/>
  <c r="L64"/>
  <c r="K64"/>
  <c r="I64"/>
  <c r="L63"/>
  <c r="K63"/>
  <c r="I63"/>
  <c r="L62"/>
  <c r="K62"/>
  <c r="I62"/>
  <c r="L61"/>
  <c r="K61"/>
  <c r="I61"/>
  <c r="L60"/>
  <c r="K60"/>
  <c r="I60"/>
  <c r="L59"/>
  <c r="K59"/>
  <c r="I59"/>
  <c r="L58"/>
  <c r="K58"/>
  <c r="I58"/>
  <c r="L57"/>
  <c r="K57"/>
  <c r="I57"/>
  <c r="L56"/>
  <c r="K56"/>
  <c r="I56"/>
  <c r="L55"/>
  <c r="K55"/>
  <c r="I55"/>
  <c r="L54"/>
  <c r="K54"/>
  <c r="I54"/>
  <c r="L53"/>
  <c r="K53"/>
  <c r="I53"/>
  <c r="L52"/>
  <c r="K52"/>
  <c r="I52"/>
  <c r="L51"/>
  <c r="K51"/>
  <c r="I51"/>
  <c r="L50"/>
  <c r="K50"/>
  <c r="I50"/>
  <c r="L49"/>
  <c r="K49"/>
  <c r="I49"/>
  <c r="L48"/>
  <c r="K48"/>
  <c r="I48"/>
  <c r="L47"/>
  <c r="K47"/>
  <c r="I47"/>
  <c r="L46"/>
  <c r="K46"/>
  <c r="I46"/>
  <c r="L45"/>
  <c r="K45"/>
  <c r="I45"/>
  <c r="L44"/>
  <c r="K44"/>
  <c r="I44"/>
  <c r="L43"/>
  <c r="K43"/>
  <c r="I43"/>
  <c r="L42"/>
  <c r="K42"/>
  <c r="I42"/>
  <c r="L41"/>
  <c r="K41"/>
  <c r="I41"/>
  <c r="L40"/>
  <c r="K40"/>
  <c r="I40"/>
  <c r="L39"/>
  <c r="K39"/>
  <c r="I39"/>
  <c r="L38"/>
  <c r="K38"/>
  <c r="I38"/>
  <c r="L37"/>
  <c r="K37"/>
  <c r="I37"/>
  <c r="L36"/>
  <c r="K36"/>
  <c r="I36"/>
  <c r="L35"/>
  <c r="K35"/>
  <c r="I35"/>
  <c r="L34"/>
  <c r="K34"/>
  <c r="I34"/>
  <c r="L33"/>
  <c r="K33"/>
  <c r="I33"/>
  <c r="L32"/>
  <c r="K32"/>
  <c r="I32"/>
  <c r="L31"/>
  <c r="K31"/>
  <c r="I31"/>
  <c r="L30"/>
  <c r="K30"/>
  <c r="I30"/>
  <c r="L29"/>
  <c r="K29"/>
  <c r="I29"/>
  <c r="L28"/>
  <c r="K28"/>
  <c r="I28"/>
  <c r="L27"/>
  <c r="K27"/>
  <c r="I27"/>
  <c r="L26"/>
  <c r="K26"/>
  <c r="I26"/>
  <c r="L25"/>
  <c r="K25"/>
  <c r="I25"/>
  <c r="L24"/>
  <c r="K24"/>
  <c r="I24"/>
  <c r="L23"/>
  <c r="K23"/>
  <c r="I23"/>
  <c r="L22"/>
  <c r="K22"/>
  <c r="I22"/>
  <c r="L21"/>
  <c r="K21"/>
  <c r="I21"/>
  <c r="L20"/>
  <c r="K20"/>
  <c r="I20"/>
  <c r="L19"/>
  <c r="K19"/>
  <c r="I19"/>
  <c r="L18"/>
  <c r="K18"/>
  <c r="I18"/>
  <c r="L17"/>
  <c r="K17"/>
  <c r="I17"/>
  <c r="L16"/>
  <c r="K16"/>
  <c r="I16"/>
  <c r="L15"/>
  <c r="K15"/>
  <c r="I15"/>
  <c r="L14"/>
  <c r="K14"/>
  <c r="I14"/>
  <c r="L13"/>
  <c r="K13"/>
  <c r="I13"/>
  <c r="L12"/>
  <c r="K12"/>
  <c r="I12"/>
  <c r="L11"/>
  <c r="K11"/>
  <c r="I11"/>
  <c r="L10"/>
  <c r="K10"/>
  <c r="I10"/>
  <c r="L9"/>
  <c r="K9"/>
  <c r="I9"/>
  <c r="L8"/>
  <c r="K8"/>
  <c r="I8"/>
  <c r="L7"/>
  <c r="K7"/>
  <c r="I7"/>
  <c r="L6"/>
  <c r="K6"/>
  <c r="I6"/>
  <c r="L5"/>
  <c r="K5"/>
  <c r="I5"/>
  <c r="L4"/>
  <c r="K4"/>
  <c r="I4"/>
  <c r="L3"/>
  <c r="K3"/>
  <c r="I3"/>
</calcChain>
</file>

<file path=xl/sharedStrings.xml><?xml version="1.0" encoding="utf-8"?>
<sst xmlns="http://schemas.openxmlformats.org/spreadsheetml/2006/main" count="762" uniqueCount="322">
  <si>
    <t>保康县2022年农村义务教育学校教师公开招聘考生总成绩一览表</t>
  </si>
  <si>
    <t>序号</t>
  </si>
  <si>
    <t>报考学科</t>
  </si>
  <si>
    <t>岗位代码</t>
  </si>
  <si>
    <t>招聘人数</t>
  </si>
  <si>
    <t>姓名</t>
  </si>
  <si>
    <t>性别</t>
  </si>
  <si>
    <t>准考证号</t>
  </si>
  <si>
    <t>笔试成绩（综合知识30% + 教育教学专业知识70%）</t>
  </si>
  <si>
    <t>笔试总成绩（40%）</t>
  </si>
  <si>
    <t>面试成绩</t>
  </si>
  <si>
    <t>面试总成绩（60%）</t>
  </si>
  <si>
    <t>总成绩</t>
  </si>
  <si>
    <t>备注</t>
  </si>
  <si>
    <t>初中语文</t>
  </si>
  <si>
    <t>8</t>
  </si>
  <si>
    <t>沈杰</t>
  </si>
  <si>
    <t>女</t>
  </si>
  <si>
    <t>23012060801210</t>
  </si>
  <si>
    <t>陈星淼</t>
  </si>
  <si>
    <t>23012280201706</t>
  </si>
  <si>
    <t>吕姣</t>
  </si>
  <si>
    <t>23012060800524</t>
  </si>
  <si>
    <t>黄小花</t>
  </si>
  <si>
    <t>23012030301301</t>
  </si>
  <si>
    <t>李佳政</t>
  </si>
  <si>
    <t>男</t>
  </si>
  <si>
    <t>23012060801229</t>
  </si>
  <si>
    <t>杜立艳</t>
  </si>
  <si>
    <t>23012080406822</t>
  </si>
  <si>
    <t>冉辉</t>
  </si>
  <si>
    <t>23012060800411</t>
  </si>
  <si>
    <t>吴联坤</t>
  </si>
  <si>
    <t>23012280200108</t>
  </si>
  <si>
    <t>黄春华</t>
  </si>
  <si>
    <t>23012060801304</t>
  </si>
  <si>
    <t>匡林</t>
  </si>
  <si>
    <t>23012280201814</t>
  </si>
  <si>
    <t>高源</t>
  </si>
  <si>
    <t>23012280200613</t>
  </si>
  <si>
    <t>谢雄丽</t>
  </si>
  <si>
    <t>23012060801422</t>
  </si>
  <si>
    <t>王鑫</t>
  </si>
  <si>
    <t>23012060800520</t>
  </si>
  <si>
    <t>面试缺考</t>
  </si>
  <si>
    <t>龚孟</t>
  </si>
  <si>
    <t>23012050100826</t>
  </si>
  <si>
    <t>王军</t>
  </si>
  <si>
    <t>23012280201928</t>
  </si>
  <si>
    <t>小学语文</t>
  </si>
  <si>
    <t>12</t>
  </si>
  <si>
    <t>安琪蒙</t>
  </si>
  <si>
    <t>22012060303223</t>
  </si>
  <si>
    <t>丁文雨</t>
  </si>
  <si>
    <t>22012060300404</t>
  </si>
  <si>
    <t>雷乐娟</t>
  </si>
  <si>
    <t>22012280104624</t>
  </si>
  <si>
    <t>黄琴</t>
  </si>
  <si>
    <t>22012900100118</t>
  </si>
  <si>
    <t>唐雪利</t>
  </si>
  <si>
    <t>22012280106125</t>
  </si>
  <si>
    <t>龙芳</t>
  </si>
  <si>
    <t>22012060300113</t>
  </si>
  <si>
    <t>樊红</t>
  </si>
  <si>
    <t>22012060303115</t>
  </si>
  <si>
    <t>李晓玮</t>
  </si>
  <si>
    <t>22012060301224</t>
  </si>
  <si>
    <t>赵维</t>
  </si>
  <si>
    <t>22012010301224</t>
  </si>
  <si>
    <t>庞宇</t>
  </si>
  <si>
    <t>22012050201221</t>
  </si>
  <si>
    <t>曹普</t>
  </si>
  <si>
    <t>22012060300219</t>
  </si>
  <si>
    <t>王安娜</t>
  </si>
  <si>
    <t>22012060300402</t>
  </si>
  <si>
    <t>王西西</t>
  </si>
  <si>
    <t>22012060301511</t>
  </si>
  <si>
    <t>焦银波</t>
  </si>
  <si>
    <t>22012060400410</t>
  </si>
  <si>
    <t>陈葛格</t>
  </si>
  <si>
    <t>22012060303011</t>
  </si>
  <si>
    <t>胡平</t>
  </si>
  <si>
    <t>22012060301715</t>
  </si>
  <si>
    <t>史红琼</t>
  </si>
  <si>
    <t>22012060300924</t>
  </si>
  <si>
    <t>廖苏</t>
  </si>
  <si>
    <t>22012280108124</t>
  </si>
  <si>
    <t>柳晓丽</t>
  </si>
  <si>
    <t>22012060300322</t>
  </si>
  <si>
    <t>黄先敏</t>
  </si>
  <si>
    <t>22012060304317</t>
  </si>
  <si>
    <t>杨欣然</t>
  </si>
  <si>
    <t>22012060304428</t>
  </si>
  <si>
    <t>谢冉</t>
  </si>
  <si>
    <t>22012060400206</t>
  </si>
  <si>
    <t>卢桂芳</t>
  </si>
  <si>
    <t>22012060301002</t>
  </si>
  <si>
    <t>魏晓林</t>
  </si>
  <si>
    <t>22012010301827</t>
  </si>
  <si>
    <t>周璐</t>
  </si>
  <si>
    <t>22012060300520</t>
  </si>
  <si>
    <t>张永惠</t>
  </si>
  <si>
    <t>22012060300816</t>
  </si>
  <si>
    <t>唐钰熔</t>
  </si>
  <si>
    <t>22012050202506</t>
  </si>
  <si>
    <t>唐寒</t>
  </si>
  <si>
    <t>22012060300815</t>
  </si>
  <si>
    <t>曾晓红</t>
  </si>
  <si>
    <t>22012900100105</t>
  </si>
  <si>
    <t>刘曼</t>
  </si>
  <si>
    <t>22012060300825</t>
  </si>
  <si>
    <t>李婧</t>
  </si>
  <si>
    <t>22012060300303</t>
  </si>
  <si>
    <t>徐璐</t>
  </si>
  <si>
    <t>22012280103704</t>
  </si>
  <si>
    <t>余繁</t>
  </si>
  <si>
    <t>22012060304122</t>
  </si>
  <si>
    <t>王小迪</t>
  </si>
  <si>
    <t>22012090103418</t>
  </si>
  <si>
    <t>向庆铃</t>
  </si>
  <si>
    <t>22012280100906</t>
  </si>
  <si>
    <t>张万丽</t>
  </si>
  <si>
    <t>22012030106905</t>
  </si>
  <si>
    <t>詹静</t>
  </si>
  <si>
    <t>22012090103315</t>
  </si>
  <si>
    <t>初中数学</t>
  </si>
  <si>
    <t>徐行玲</t>
  </si>
  <si>
    <t>23022060501518</t>
  </si>
  <si>
    <t>郑协</t>
  </si>
  <si>
    <t>23022280501108</t>
  </si>
  <si>
    <t>邹金钊</t>
  </si>
  <si>
    <t>23022060501222</t>
  </si>
  <si>
    <t>曾桃</t>
  </si>
  <si>
    <t>23022060501306</t>
  </si>
  <si>
    <t>陈绍萍</t>
  </si>
  <si>
    <t>23022060501029</t>
  </si>
  <si>
    <t>张兴瑜</t>
  </si>
  <si>
    <t>23022060501613</t>
  </si>
  <si>
    <t>邹敏捷</t>
  </si>
  <si>
    <t>23022030301425</t>
  </si>
  <si>
    <t>胡海萍</t>
  </si>
  <si>
    <t>23022020401409</t>
  </si>
  <si>
    <t>潘宇</t>
  </si>
  <si>
    <t>23022280500403</t>
  </si>
  <si>
    <t>小学数学</t>
  </si>
  <si>
    <t>10</t>
  </si>
  <si>
    <t>杨娟</t>
  </si>
  <si>
    <t>22022060603016</t>
  </si>
  <si>
    <t>罗茜</t>
  </si>
  <si>
    <t>22022900100212</t>
  </si>
  <si>
    <t>周余琳</t>
  </si>
  <si>
    <t>22022060604514</t>
  </si>
  <si>
    <t>卜菊</t>
  </si>
  <si>
    <t>22022060604518</t>
  </si>
  <si>
    <t>贾红梅</t>
  </si>
  <si>
    <t>22022060601903</t>
  </si>
  <si>
    <t>石小会</t>
  </si>
  <si>
    <t>22022060603103</t>
  </si>
  <si>
    <t>胡爱琳</t>
  </si>
  <si>
    <t>22022060604418</t>
  </si>
  <si>
    <t>宗旭</t>
  </si>
  <si>
    <t>22022280305214</t>
  </si>
  <si>
    <t>向克慧</t>
  </si>
  <si>
    <t>22022060603108</t>
  </si>
  <si>
    <t>孙海声</t>
  </si>
  <si>
    <t>22022010100805</t>
  </si>
  <si>
    <t>徐垚</t>
  </si>
  <si>
    <t>22022060600903</t>
  </si>
  <si>
    <t>郭怡楠</t>
  </si>
  <si>
    <t>22022060600104</t>
  </si>
  <si>
    <t>周娟</t>
  </si>
  <si>
    <t>22022900100206</t>
  </si>
  <si>
    <t>陈红玲</t>
  </si>
  <si>
    <t>22022280300821</t>
  </si>
  <si>
    <t>冯坤</t>
  </si>
  <si>
    <t>22022060604606</t>
  </si>
  <si>
    <t>史小漫</t>
  </si>
  <si>
    <t>22022060603001</t>
  </si>
  <si>
    <t>方怡丽</t>
  </si>
  <si>
    <t>22022010100618</t>
  </si>
  <si>
    <t>曾杨</t>
  </si>
  <si>
    <t>22022060601528</t>
  </si>
  <si>
    <t>杜纬</t>
  </si>
  <si>
    <t>22022060600920</t>
  </si>
  <si>
    <t>刘霞</t>
  </si>
  <si>
    <t>22022060601822</t>
  </si>
  <si>
    <t>张传玉</t>
  </si>
  <si>
    <t>22022060604520</t>
  </si>
  <si>
    <t>张华文</t>
  </si>
  <si>
    <t>22022060601821</t>
  </si>
  <si>
    <t>王淑珍</t>
  </si>
  <si>
    <t>22022060601412</t>
  </si>
  <si>
    <t>张朝鸿</t>
  </si>
  <si>
    <t>22022030204313</t>
  </si>
  <si>
    <t>但家清</t>
  </si>
  <si>
    <t>22022060602602</t>
  </si>
  <si>
    <t>刘淑婷</t>
  </si>
  <si>
    <t>22022050301208</t>
  </si>
  <si>
    <t>田文慧</t>
  </si>
  <si>
    <t>22022060600804</t>
  </si>
  <si>
    <t>罗邦印</t>
  </si>
  <si>
    <t>22022060600925</t>
  </si>
  <si>
    <t>李艳</t>
  </si>
  <si>
    <t>22022060602105</t>
  </si>
  <si>
    <t>王钦</t>
  </si>
  <si>
    <t>22022060604523</t>
  </si>
  <si>
    <t>小学体育</t>
  </si>
  <si>
    <t>6</t>
  </si>
  <si>
    <t>杨雪松</t>
  </si>
  <si>
    <t>22072060700503</t>
  </si>
  <si>
    <t>吴潇</t>
  </si>
  <si>
    <t>22072900100704</t>
  </si>
  <si>
    <t>彭仁伟</t>
  </si>
  <si>
    <t>22072280402715</t>
  </si>
  <si>
    <t>谢虎</t>
  </si>
  <si>
    <t>22072060700418</t>
  </si>
  <si>
    <t>李丽</t>
  </si>
  <si>
    <t>22072030206717</t>
  </si>
  <si>
    <t>周光海</t>
  </si>
  <si>
    <t>22072900100701</t>
  </si>
  <si>
    <t>刘志扬</t>
  </si>
  <si>
    <t>22072060701324</t>
  </si>
  <si>
    <t>刘翔宇</t>
  </si>
  <si>
    <t>22072060701111</t>
  </si>
  <si>
    <t>黄来</t>
  </si>
  <si>
    <t>22072280402427</t>
  </si>
  <si>
    <t>杨凤岚</t>
  </si>
  <si>
    <t>22072060701310</t>
  </si>
  <si>
    <t>丁雪萍</t>
  </si>
  <si>
    <t>22072060700820</t>
  </si>
  <si>
    <t>严海天</t>
  </si>
  <si>
    <t>22072120204728</t>
  </si>
  <si>
    <t>杨豪</t>
  </si>
  <si>
    <t>22072060700402</t>
  </si>
  <si>
    <t>任光荣</t>
  </si>
  <si>
    <t>22072060700701</t>
  </si>
  <si>
    <t>吴黎</t>
  </si>
  <si>
    <t>22072960102403</t>
  </si>
  <si>
    <t>张国涛</t>
  </si>
  <si>
    <t>22072010110628</t>
  </si>
  <si>
    <t>初中英语</t>
  </si>
  <si>
    <t>冯新月</t>
  </si>
  <si>
    <t>23032060502917</t>
  </si>
  <si>
    <t>汤玉婕</t>
  </si>
  <si>
    <t>23032030302629</t>
  </si>
  <si>
    <t>董晓霞</t>
  </si>
  <si>
    <t>23032050103127</t>
  </si>
  <si>
    <t>赵婉晴</t>
  </si>
  <si>
    <t>23032060503119</t>
  </si>
  <si>
    <t>付波</t>
  </si>
  <si>
    <t>23032030302226</t>
  </si>
  <si>
    <t>牟联花</t>
  </si>
  <si>
    <t>23032050102712</t>
  </si>
  <si>
    <t>米思雨</t>
  </si>
  <si>
    <t>23032060502001</t>
  </si>
  <si>
    <t>陈渊</t>
  </si>
  <si>
    <t>23032050103705</t>
  </si>
  <si>
    <t>李兴慧</t>
  </si>
  <si>
    <t>23032060502205</t>
  </si>
  <si>
    <t>刘小冬</t>
  </si>
  <si>
    <t>23032060502430</t>
  </si>
  <si>
    <t>谭海霞</t>
  </si>
  <si>
    <t>23032280205030</t>
  </si>
  <si>
    <t>朱丽华</t>
  </si>
  <si>
    <t>23032060503515</t>
  </si>
  <si>
    <t>张艳红</t>
  </si>
  <si>
    <t>23032280204813</t>
  </si>
  <si>
    <t>朱贝</t>
  </si>
  <si>
    <t>23032060502828</t>
  </si>
  <si>
    <t>田冬玲</t>
  </si>
  <si>
    <t>23032280204225</t>
  </si>
  <si>
    <t>刘爽</t>
  </si>
  <si>
    <t>23032010208712</t>
  </si>
  <si>
    <t>王竹</t>
  </si>
  <si>
    <t>23032280204523</t>
  </si>
  <si>
    <t>王梦杰</t>
  </si>
  <si>
    <t>23032060503311</t>
  </si>
  <si>
    <t>李渊飞</t>
  </si>
  <si>
    <t>23032010207725</t>
  </si>
  <si>
    <t>杨辉辉</t>
  </si>
  <si>
    <t>23032060503513</t>
  </si>
  <si>
    <t>徐晨</t>
  </si>
  <si>
    <t>23032060503420</t>
  </si>
  <si>
    <t>舒霞</t>
  </si>
  <si>
    <t>23032280204326</t>
  </si>
  <si>
    <t>王银</t>
  </si>
  <si>
    <t>23032060502525</t>
  </si>
  <si>
    <t>熊红梅</t>
  </si>
  <si>
    <t>23032280205116</t>
  </si>
  <si>
    <t>王金燕</t>
  </si>
  <si>
    <t>23032060502530</t>
  </si>
  <si>
    <t>贾宏翔</t>
  </si>
  <si>
    <t>23032010413605</t>
  </si>
  <si>
    <t>田明绣</t>
  </si>
  <si>
    <t>23032280205421</t>
  </si>
  <si>
    <t>谭雪</t>
  </si>
  <si>
    <t>23032280205430</t>
  </si>
  <si>
    <t>李梦兰</t>
  </si>
  <si>
    <t>23032010207124</t>
  </si>
  <si>
    <t>张诗羚</t>
  </si>
  <si>
    <t>23032280205511</t>
  </si>
  <si>
    <t>小学音乐</t>
  </si>
  <si>
    <t>陈莹莹</t>
  </si>
  <si>
    <t>22062060500726</t>
  </si>
  <si>
    <t>郝舒婷</t>
  </si>
  <si>
    <t>22062060500217</t>
  </si>
  <si>
    <t>李双</t>
  </si>
  <si>
    <t>22062280600803</t>
  </si>
  <si>
    <t>朱凤</t>
  </si>
  <si>
    <t>22062060500520</t>
  </si>
  <si>
    <t>王舒心</t>
  </si>
  <si>
    <t>22062060500423</t>
  </si>
  <si>
    <t>唐燕若</t>
  </si>
  <si>
    <t>22062900100605</t>
  </si>
  <si>
    <t>陈思圻</t>
  </si>
  <si>
    <t>22062060500416</t>
  </si>
  <si>
    <t>袁书巧</t>
  </si>
  <si>
    <t>22062060500329</t>
  </si>
  <si>
    <t>朱晓婧</t>
  </si>
  <si>
    <t>22062060500411</t>
  </si>
  <si>
    <t>刘赛男</t>
  </si>
  <si>
    <t>22062060500609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</si>
</sst>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.00_ "/>
  </numFmts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7" fontId="5" fillId="0" borderId="0"/>
    <xf numFmtId="176" fontId="5" fillId="0" borderId="0"/>
    <xf numFmtId="41" fontId="5" fillId="0" borderId="0"/>
    <xf numFmtId="43" fontId="5" fillId="0" borderId="0"/>
    <xf numFmtId="0" fontId="5" fillId="0" borderId="0"/>
    <xf numFmtId="9" fontId="5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178" fontId="2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178" fontId="4" fillId="0" borderId="1" xfId="5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0" xfId="0" applyFont="1" applyFill="1" applyAlignment="1">
      <alignment horizontal="center" vertical="center"/>
    </xf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topLeftCell="A52" workbookViewId="0">
      <selection activeCell="E62" sqref="E62"/>
    </sheetView>
  </sheetViews>
  <sheetFormatPr defaultColWidth="9" defaultRowHeight="14.4"/>
  <cols>
    <col min="1" max="1" width="6" style="2" customWidth="1"/>
    <col min="2" max="2" width="10.44140625" style="2" customWidth="1"/>
    <col min="3" max="3" width="8.33203125" style="2" customWidth="1"/>
    <col min="4" max="4" width="8.6640625" style="2" customWidth="1"/>
    <col min="5" max="5" width="8.77734375" style="2" customWidth="1"/>
    <col min="6" max="6" width="6.5546875" style="2" customWidth="1"/>
    <col min="7" max="7" width="16.6640625" style="2" customWidth="1"/>
    <col min="8" max="8" width="24" style="3" customWidth="1"/>
    <col min="9" max="9" width="11.88671875" style="2" customWidth="1"/>
    <col min="10" max="10" width="8.33203125" style="2" customWidth="1"/>
    <col min="11" max="11" width="10.77734375" style="4" customWidth="1"/>
    <col min="12" max="12" width="10" style="2" customWidth="1"/>
    <col min="13" max="13" width="11.44140625" style="2" customWidth="1"/>
    <col min="14" max="16384" width="9" style="2"/>
  </cols>
  <sheetData>
    <row r="1" spans="1:13" ht="31.0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6.6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22.5" customHeight="1">
      <c r="A3" s="8">
        <v>1</v>
      </c>
      <c r="B3" s="9" t="s">
        <v>14</v>
      </c>
      <c r="C3" s="9">
        <v>151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71.55</v>
      </c>
      <c r="I3" s="10">
        <f t="shared" ref="I3:I66" si="0">H3*0.4</f>
        <v>28.62</v>
      </c>
      <c r="J3" s="10">
        <v>87.78</v>
      </c>
      <c r="K3" s="11">
        <f t="shared" ref="K3:K66" si="1">J3*0.6</f>
        <v>52.667999999999999</v>
      </c>
      <c r="L3" s="11">
        <f t="shared" ref="L3:L66" si="2">I3+K3</f>
        <v>81.287999999999997</v>
      </c>
      <c r="M3" s="12"/>
    </row>
    <row r="4" spans="1:13" ht="22.5" customHeight="1">
      <c r="A4" s="8">
        <v>2</v>
      </c>
      <c r="B4" s="9" t="s">
        <v>14</v>
      </c>
      <c r="C4" s="9">
        <v>151</v>
      </c>
      <c r="D4" s="9" t="s">
        <v>15</v>
      </c>
      <c r="E4" s="9" t="s">
        <v>19</v>
      </c>
      <c r="F4" s="9" t="s">
        <v>17</v>
      </c>
      <c r="G4" s="9" t="s">
        <v>20</v>
      </c>
      <c r="H4" s="10">
        <v>70.349999999999994</v>
      </c>
      <c r="I4" s="10">
        <f t="shared" si="0"/>
        <v>28.14</v>
      </c>
      <c r="J4" s="10">
        <v>86.24</v>
      </c>
      <c r="K4" s="11">
        <f t="shared" si="1"/>
        <v>51.744</v>
      </c>
      <c r="L4" s="11">
        <f t="shared" si="2"/>
        <v>79.884</v>
      </c>
      <c r="M4" s="12"/>
    </row>
    <row r="5" spans="1:13" ht="22.5" customHeight="1">
      <c r="A5" s="8">
        <v>3</v>
      </c>
      <c r="B5" s="9" t="s">
        <v>14</v>
      </c>
      <c r="C5" s="9">
        <v>151</v>
      </c>
      <c r="D5" s="9" t="s">
        <v>15</v>
      </c>
      <c r="E5" s="9" t="s">
        <v>21</v>
      </c>
      <c r="F5" s="9" t="s">
        <v>17</v>
      </c>
      <c r="G5" s="9" t="s">
        <v>22</v>
      </c>
      <c r="H5" s="10">
        <v>70.45</v>
      </c>
      <c r="I5" s="10">
        <f t="shared" si="0"/>
        <v>28.18</v>
      </c>
      <c r="J5" s="10">
        <v>85.76</v>
      </c>
      <c r="K5" s="11">
        <f t="shared" si="1"/>
        <v>51.456000000000003</v>
      </c>
      <c r="L5" s="11">
        <f t="shared" si="2"/>
        <v>79.635999999999996</v>
      </c>
      <c r="M5" s="12"/>
    </row>
    <row r="6" spans="1:13" ht="22.5" customHeight="1">
      <c r="A6" s="8">
        <v>4</v>
      </c>
      <c r="B6" s="9" t="s">
        <v>14</v>
      </c>
      <c r="C6" s="9">
        <v>151</v>
      </c>
      <c r="D6" s="9" t="s">
        <v>15</v>
      </c>
      <c r="E6" s="9" t="s">
        <v>23</v>
      </c>
      <c r="F6" s="9" t="s">
        <v>17</v>
      </c>
      <c r="G6" s="9" t="s">
        <v>24</v>
      </c>
      <c r="H6" s="10">
        <v>68.599999999999994</v>
      </c>
      <c r="I6" s="10">
        <f t="shared" si="0"/>
        <v>27.44</v>
      </c>
      <c r="J6" s="10">
        <v>86.94</v>
      </c>
      <c r="K6" s="11">
        <f t="shared" si="1"/>
        <v>52.164000000000001</v>
      </c>
      <c r="L6" s="11">
        <f t="shared" si="2"/>
        <v>79.603999999999999</v>
      </c>
      <c r="M6" s="12"/>
    </row>
    <row r="7" spans="1:13" ht="22.5" customHeight="1">
      <c r="A7" s="8">
        <v>5</v>
      </c>
      <c r="B7" s="9" t="s">
        <v>14</v>
      </c>
      <c r="C7" s="9">
        <v>151</v>
      </c>
      <c r="D7" s="9" t="s">
        <v>15</v>
      </c>
      <c r="E7" s="9" t="s">
        <v>25</v>
      </c>
      <c r="F7" s="9" t="s">
        <v>26</v>
      </c>
      <c r="G7" s="9" t="s">
        <v>27</v>
      </c>
      <c r="H7" s="10">
        <v>66.75</v>
      </c>
      <c r="I7" s="10">
        <f t="shared" si="0"/>
        <v>26.7</v>
      </c>
      <c r="J7" s="10">
        <v>87.5</v>
      </c>
      <c r="K7" s="11">
        <f t="shared" si="1"/>
        <v>52.5</v>
      </c>
      <c r="L7" s="11">
        <f t="shared" si="2"/>
        <v>79.2</v>
      </c>
      <c r="M7" s="12"/>
    </row>
    <row r="8" spans="1:13" ht="22.5" customHeight="1">
      <c r="A8" s="8">
        <v>6</v>
      </c>
      <c r="B8" s="9" t="s">
        <v>14</v>
      </c>
      <c r="C8" s="9">
        <v>151</v>
      </c>
      <c r="D8" s="9" t="s">
        <v>15</v>
      </c>
      <c r="E8" s="9" t="s">
        <v>28</v>
      </c>
      <c r="F8" s="9" t="s">
        <v>17</v>
      </c>
      <c r="G8" s="9" t="s">
        <v>29</v>
      </c>
      <c r="H8" s="10">
        <v>64.900000000000006</v>
      </c>
      <c r="I8" s="10">
        <f t="shared" si="0"/>
        <v>25.96</v>
      </c>
      <c r="J8" s="10">
        <v>87.06</v>
      </c>
      <c r="K8" s="11">
        <f t="shared" si="1"/>
        <v>52.235999999999997</v>
      </c>
      <c r="L8" s="11">
        <f t="shared" si="2"/>
        <v>78.195999999999998</v>
      </c>
      <c r="M8" s="12"/>
    </row>
    <row r="9" spans="1:13" ht="22.5" customHeight="1">
      <c r="A9" s="8">
        <v>7</v>
      </c>
      <c r="B9" s="9" t="s">
        <v>14</v>
      </c>
      <c r="C9" s="9">
        <v>151</v>
      </c>
      <c r="D9" s="9" t="s">
        <v>15</v>
      </c>
      <c r="E9" s="9" t="s">
        <v>30</v>
      </c>
      <c r="F9" s="9" t="s">
        <v>17</v>
      </c>
      <c r="G9" s="9" t="s">
        <v>31</v>
      </c>
      <c r="H9" s="10">
        <v>68.05</v>
      </c>
      <c r="I9" s="10">
        <f t="shared" si="0"/>
        <v>27.22</v>
      </c>
      <c r="J9" s="10">
        <v>84.26</v>
      </c>
      <c r="K9" s="11">
        <f t="shared" si="1"/>
        <v>50.555999999999997</v>
      </c>
      <c r="L9" s="11">
        <f t="shared" si="2"/>
        <v>77.775999999999996</v>
      </c>
      <c r="M9" s="12"/>
    </row>
    <row r="10" spans="1:13" ht="22.5" customHeight="1">
      <c r="A10" s="8">
        <v>8</v>
      </c>
      <c r="B10" s="9" t="s">
        <v>14</v>
      </c>
      <c r="C10" s="9">
        <v>151</v>
      </c>
      <c r="D10" s="9" t="s">
        <v>15</v>
      </c>
      <c r="E10" s="9" t="s">
        <v>32</v>
      </c>
      <c r="F10" s="9" t="s">
        <v>17</v>
      </c>
      <c r="G10" s="9" t="s">
        <v>33</v>
      </c>
      <c r="H10" s="10">
        <v>65.099999999999994</v>
      </c>
      <c r="I10" s="10">
        <f t="shared" si="0"/>
        <v>26.04</v>
      </c>
      <c r="J10" s="10">
        <v>83.46</v>
      </c>
      <c r="K10" s="11">
        <f t="shared" si="1"/>
        <v>50.076000000000001</v>
      </c>
      <c r="L10" s="11">
        <f t="shared" si="2"/>
        <v>76.116</v>
      </c>
      <c r="M10" s="12"/>
    </row>
    <row r="11" spans="1:13" ht="22.5" customHeight="1">
      <c r="A11" s="8">
        <v>9</v>
      </c>
      <c r="B11" s="9" t="s">
        <v>14</v>
      </c>
      <c r="C11" s="9">
        <v>151</v>
      </c>
      <c r="D11" s="9" t="s">
        <v>15</v>
      </c>
      <c r="E11" s="9" t="s">
        <v>34</v>
      </c>
      <c r="F11" s="9" t="s">
        <v>17</v>
      </c>
      <c r="G11" s="9" t="s">
        <v>35</v>
      </c>
      <c r="H11" s="10">
        <v>59.1</v>
      </c>
      <c r="I11" s="10">
        <f t="shared" si="0"/>
        <v>23.64</v>
      </c>
      <c r="J11" s="10">
        <v>86.7</v>
      </c>
      <c r="K11" s="11">
        <f t="shared" si="1"/>
        <v>52.02</v>
      </c>
      <c r="L11" s="11">
        <f t="shared" si="2"/>
        <v>75.66</v>
      </c>
      <c r="M11" s="12"/>
    </row>
    <row r="12" spans="1:13" ht="22.5" customHeight="1">
      <c r="A12" s="8">
        <v>10</v>
      </c>
      <c r="B12" s="9" t="s">
        <v>14</v>
      </c>
      <c r="C12" s="9">
        <v>151</v>
      </c>
      <c r="D12" s="9" t="s">
        <v>15</v>
      </c>
      <c r="E12" s="9" t="s">
        <v>36</v>
      </c>
      <c r="F12" s="9" t="s">
        <v>17</v>
      </c>
      <c r="G12" s="9" t="s">
        <v>37</v>
      </c>
      <c r="H12" s="10">
        <v>60.35</v>
      </c>
      <c r="I12" s="10">
        <f t="shared" si="0"/>
        <v>24.14</v>
      </c>
      <c r="J12" s="10">
        <v>85.24</v>
      </c>
      <c r="K12" s="11">
        <f t="shared" si="1"/>
        <v>51.143999999999998</v>
      </c>
      <c r="L12" s="11">
        <f t="shared" si="2"/>
        <v>75.284000000000006</v>
      </c>
      <c r="M12" s="12"/>
    </row>
    <row r="13" spans="1:13" ht="22.5" customHeight="1">
      <c r="A13" s="8">
        <v>11</v>
      </c>
      <c r="B13" s="9" t="s">
        <v>14</v>
      </c>
      <c r="C13" s="9">
        <v>151</v>
      </c>
      <c r="D13" s="9" t="s">
        <v>15</v>
      </c>
      <c r="E13" s="9" t="s">
        <v>38</v>
      </c>
      <c r="F13" s="9" t="s">
        <v>17</v>
      </c>
      <c r="G13" s="9" t="s">
        <v>39</v>
      </c>
      <c r="H13" s="10">
        <v>55.45</v>
      </c>
      <c r="I13" s="10">
        <f t="shared" si="0"/>
        <v>22.18</v>
      </c>
      <c r="J13" s="10">
        <v>84.42</v>
      </c>
      <c r="K13" s="11">
        <f t="shared" si="1"/>
        <v>50.652000000000001</v>
      </c>
      <c r="L13" s="11">
        <f t="shared" si="2"/>
        <v>72.831999999999994</v>
      </c>
      <c r="M13" s="12"/>
    </row>
    <row r="14" spans="1:13" ht="22.5" customHeight="1">
      <c r="A14" s="8">
        <v>12</v>
      </c>
      <c r="B14" s="9" t="s">
        <v>14</v>
      </c>
      <c r="C14" s="9">
        <v>151</v>
      </c>
      <c r="D14" s="9" t="s">
        <v>15</v>
      </c>
      <c r="E14" s="9" t="s">
        <v>40</v>
      </c>
      <c r="F14" s="9" t="s">
        <v>17</v>
      </c>
      <c r="G14" s="9" t="s">
        <v>41</v>
      </c>
      <c r="H14" s="10">
        <v>56.85</v>
      </c>
      <c r="I14" s="10">
        <f t="shared" si="0"/>
        <v>22.74</v>
      </c>
      <c r="J14" s="10">
        <v>74.64</v>
      </c>
      <c r="K14" s="11">
        <f t="shared" si="1"/>
        <v>44.783999999999999</v>
      </c>
      <c r="L14" s="11">
        <f t="shared" si="2"/>
        <v>67.524000000000001</v>
      </c>
      <c r="M14" s="12"/>
    </row>
    <row r="15" spans="1:13" ht="22.5" customHeight="1">
      <c r="A15" s="8">
        <v>13</v>
      </c>
      <c r="B15" s="9" t="s">
        <v>14</v>
      </c>
      <c r="C15" s="9">
        <v>151</v>
      </c>
      <c r="D15" s="9" t="s">
        <v>15</v>
      </c>
      <c r="E15" s="9" t="s">
        <v>42</v>
      </c>
      <c r="F15" s="9" t="s">
        <v>17</v>
      </c>
      <c r="G15" s="9" t="s">
        <v>43</v>
      </c>
      <c r="H15" s="10">
        <v>69.8</v>
      </c>
      <c r="I15" s="10">
        <f t="shared" si="0"/>
        <v>27.92</v>
      </c>
      <c r="J15" s="10">
        <v>0</v>
      </c>
      <c r="K15" s="11">
        <f t="shared" si="1"/>
        <v>0</v>
      </c>
      <c r="L15" s="11">
        <f t="shared" si="2"/>
        <v>27.92</v>
      </c>
      <c r="M15" s="9" t="s">
        <v>44</v>
      </c>
    </row>
    <row r="16" spans="1:13" ht="22.5" customHeight="1">
      <c r="A16" s="8">
        <v>14</v>
      </c>
      <c r="B16" s="9" t="s">
        <v>14</v>
      </c>
      <c r="C16" s="9">
        <v>151</v>
      </c>
      <c r="D16" s="9" t="s">
        <v>15</v>
      </c>
      <c r="E16" s="9" t="s">
        <v>45</v>
      </c>
      <c r="F16" s="9" t="s">
        <v>17</v>
      </c>
      <c r="G16" s="9" t="s">
        <v>46</v>
      </c>
      <c r="H16" s="10">
        <v>51.2</v>
      </c>
      <c r="I16" s="10">
        <f t="shared" si="0"/>
        <v>20.48</v>
      </c>
      <c r="J16" s="10">
        <v>0</v>
      </c>
      <c r="K16" s="11">
        <f t="shared" si="1"/>
        <v>0</v>
      </c>
      <c r="L16" s="11">
        <f t="shared" si="2"/>
        <v>20.48</v>
      </c>
      <c r="M16" s="9" t="s">
        <v>44</v>
      </c>
    </row>
    <row r="17" spans="1:13" ht="22.5" customHeight="1">
      <c r="A17" s="8">
        <v>15</v>
      </c>
      <c r="B17" s="9" t="s">
        <v>14</v>
      </c>
      <c r="C17" s="9">
        <v>151</v>
      </c>
      <c r="D17" s="9" t="s">
        <v>15</v>
      </c>
      <c r="E17" s="9" t="s">
        <v>47</v>
      </c>
      <c r="F17" s="9" t="s">
        <v>26</v>
      </c>
      <c r="G17" s="9" t="s">
        <v>48</v>
      </c>
      <c r="H17" s="10">
        <v>51</v>
      </c>
      <c r="I17" s="10">
        <f t="shared" si="0"/>
        <v>20.399999999999999</v>
      </c>
      <c r="J17" s="10">
        <v>0</v>
      </c>
      <c r="K17" s="11">
        <f t="shared" si="1"/>
        <v>0</v>
      </c>
      <c r="L17" s="11">
        <f t="shared" si="2"/>
        <v>20.399999999999999</v>
      </c>
      <c r="M17" s="9" t="s">
        <v>44</v>
      </c>
    </row>
    <row r="18" spans="1:13" ht="22.5" customHeight="1">
      <c r="A18" s="8">
        <v>16</v>
      </c>
      <c r="B18" s="9" t="s">
        <v>49</v>
      </c>
      <c r="C18" s="9">
        <v>152</v>
      </c>
      <c r="D18" s="9" t="s">
        <v>50</v>
      </c>
      <c r="E18" s="9" t="s">
        <v>51</v>
      </c>
      <c r="F18" s="9" t="s">
        <v>17</v>
      </c>
      <c r="G18" s="9" t="s">
        <v>52</v>
      </c>
      <c r="H18" s="10">
        <v>66.349999999999994</v>
      </c>
      <c r="I18" s="10">
        <f t="shared" si="0"/>
        <v>26.54</v>
      </c>
      <c r="J18" s="10">
        <v>88.44</v>
      </c>
      <c r="K18" s="11">
        <f t="shared" si="1"/>
        <v>53.064</v>
      </c>
      <c r="L18" s="11">
        <f t="shared" si="2"/>
        <v>79.603999999999999</v>
      </c>
      <c r="M18" s="12"/>
    </row>
    <row r="19" spans="1:13" ht="22.5" customHeight="1">
      <c r="A19" s="8">
        <v>17</v>
      </c>
      <c r="B19" s="9" t="s">
        <v>49</v>
      </c>
      <c r="C19" s="9">
        <v>152</v>
      </c>
      <c r="D19" s="9" t="s">
        <v>50</v>
      </c>
      <c r="E19" s="9" t="s">
        <v>53</v>
      </c>
      <c r="F19" s="9" t="s">
        <v>17</v>
      </c>
      <c r="G19" s="9" t="s">
        <v>54</v>
      </c>
      <c r="H19" s="10">
        <v>67.900000000000006</v>
      </c>
      <c r="I19" s="10">
        <f t="shared" si="0"/>
        <v>27.16</v>
      </c>
      <c r="J19" s="10">
        <v>85.82</v>
      </c>
      <c r="K19" s="11">
        <f t="shared" si="1"/>
        <v>51.491999999999997</v>
      </c>
      <c r="L19" s="11">
        <f t="shared" si="2"/>
        <v>78.652000000000001</v>
      </c>
      <c r="M19" s="12"/>
    </row>
    <row r="20" spans="1:13" ht="22.5" customHeight="1">
      <c r="A20" s="8">
        <v>18</v>
      </c>
      <c r="B20" s="9" t="s">
        <v>49</v>
      </c>
      <c r="C20" s="9">
        <v>152</v>
      </c>
      <c r="D20" s="9" t="s">
        <v>50</v>
      </c>
      <c r="E20" s="9" t="s">
        <v>55</v>
      </c>
      <c r="F20" s="9" t="s">
        <v>17</v>
      </c>
      <c r="G20" s="9" t="s">
        <v>56</v>
      </c>
      <c r="H20" s="10">
        <v>63.9</v>
      </c>
      <c r="I20" s="10">
        <f t="shared" si="0"/>
        <v>25.56</v>
      </c>
      <c r="J20" s="10">
        <v>88.26</v>
      </c>
      <c r="K20" s="11">
        <f t="shared" si="1"/>
        <v>52.956000000000003</v>
      </c>
      <c r="L20" s="11">
        <f t="shared" si="2"/>
        <v>78.516000000000005</v>
      </c>
      <c r="M20" s="12"/>
    </row>
    <row r="21" spans="1:13" ht="22.5" customHeight="1">
      <c r="A21" s="8">
        <v>19</v>
      </c>
      <c r="B21" s="9" t="s">
        <v>49</v>
      </c>
      <c r="C21" s="9">
        <v>152</v>
      </c>
      <c r="D21" s="9" t="s">
        <v>50</v>
      </c>
      <c r="E21" s="9" t="s">
        <v>57</v>
      </c>
      <c r="F21" s="9" t="s">
        <v>17</v>
      </c>
      <c r="G21" s="9" t="s">
        <v>58</v>
      </c>
      <c r="H21" s="10">
        <v>62.8</v>
      </c>
      <c r="I21" s="10">
        <f t="shared" si="0"/>
        <v>25.12</v>
      </c>
      <c r="J21" s="10">
        <v>87.9</v>
      </c>
      <c r="K21" s="11">
        <f t="shared" si="1"/>
        <v>52.74</v>
      </c>
      <c r="L21" s="11">
        <f t="shared" si="2"/>
        <v>77.86</v>
      </c>
      <c r="M21" s="12"/>
    </row>
    <row r="22" spans="1:13" ht="22.5" customHeight="1">
      <c r="A22" s="8">
        <v>20</v>
      </c>
      <c r="B22" s="9" t="s">
        <v>49</v>
      </c>
      <c r="C22" s="9">
        <v>152</v>
      </c>
      <c r="D22" s="9" t="s">
        <v>50</v>
      </c>
      <c r="E22" s="9" t="s">
        <v>59</v>
      </c>
      <c r="F22" s="9" t="s">
        <v>17</v>
      </c>
      <c r="G22" s="9" t="s">
        <v>60</v>
      </c>
      <c r="H22" s="10">
        <v>62.95</v>
      </c>
      <c r="I22" s="10">
        <f t="shared" si="0"/>
        <v>25.18</v>
      </c>
      <c r="J22" s="10">
        <v>87.34</v>
      </c>
      <c r="K22" s="11">
        <f t="shared" si="1"/>
        <v>52.404000000000003</v>
      </c>
      <c r="L22" s="11">
        <f t="shared" si="2"/>
        <v>77.584000000000003</v>
      </c>
      <c r="M22" s="12"/>
    </row>
    <row r="23" spans="1:13" ht="22.5" customHeight="1">
      <c r="A23" s="8">
        <v>21</v>
      </c>
      <c r="B23" s="9" t="s">
        <v>49</v>
      </c>
      <c r="C23" s="9">
        <v>152</v>
      </c>
      <c r="D23" s="9" t="s">
        <v>50</v>
      </c>
      <c r="E23" s="9" t="s">
        <v>61</v>
      </c>
      <c r="F23" s="9" t="s">
        <v>17</v>
      </c>
      <c r="G23" s="9" t="s">
        <v>62</v>
      </c>
      <c r="H23" s="10">
        <v>64.8</v>
      </c>
      <c r="I23" s="10">
        <f t="shared" si="0"/>
        <v>25.92</v>
      </c>
      <c r="J23" s="10">
        <v>85.88</v>
      </c>
      <c r="K23" s="11">
        <f t="shared" si="1"/>
        <v>51.527999999999999</v>
      </c>
      <c r="L23" s="11">
        <f t="shared" si="2"/>
        <v>77.447999999999993</v>
      </c>
      <c r="M23" s="12"/>
    </row>
    <row r="24" spans="1:13" ht="22.5" customHeight="1">
      <c r="A24" s="8">
        <v>22</v>
      </c>
      <c r="B24" s="9" t="s">
        <v>49</v>
      </c>
      <c r="C24" s="9">
        <v>152</v>
      </c>
      <c r="D24" s="9" t="s">
        <v>50</v>
      </c>
      <c r="E24" s="9" t="s">
        <v>63</v>
      </c>
      <c r="F24" s="9" t="s">
        <v>17</v>
      </c>
      <c r="G24" s="9" t="s">
        <v>64</v>
      </c>
      <c r="H24" s="10">
        <v>67.7</v>
      </c>
      <c r="I24" s="10">
        <f t="shared" si="0"/>
        <v>27.08</v>
      </c>
      <c r="J24" s="10">
        <v>83.48</v>
      </c>
      <c r="K24" s="11">
        <f t="shared" si="1"/>
        <v>50.088000000000001</v>
      </c>
      <c r="L24" s="11">
        <f t="shared" si="2"/>
        <v>77.168000000000006</v>
      </c>
      <c r="M24" s="12"/>
    </row>
    <row r="25" spans="1:13" ht="22.5" customHeight="1">
      <c r="A25" s="8">
        <v>23</v>
      </c>
      <c r="B25" s="9" t="s">
        <v>49</v>
      </c>
      <c r="C25" s="9">
        <v>152</v>
      </c>
      <c r="D25" s="9" t="s">
        <v>50</v>
      </c>
      <c r="E25" s="9" t="s">
        <v>65</v>
      </c>
      <c r="F25" s="9" t="s">
        <v>17</v>
      </c>
      <c r="G25" s="9" t="s">
        <v>66</v>
      </c>
      <c r="H25" s="10">
        <v>65.45</v>
      </c>
      <c r="I25" s="10">
        <f t="shared" si="0"/>
        <v>26.18</v>
      </c>
      <c r="J25" s="10">
        <v>84.96</v>
      </c>
      <c r="K25" s="11">
        <f t="shared" si="1"/>
        <v>50.975999999999999</v>
      </c>
      <c r="L25" s="11">
        <f t="shared" si="2"/>
        <v>77.156000000000006</v>
      </c>
      <c r="M25" s="12"/>
    </row>
    <row r="26" spans="1:13" ht="22.5" customHeight="1">
      <c r="A26" s="8">
        <v>24</v>
      </c>
      <c r="B26" s="9" t="s">
        <v>49</v>
      </c>
      <c r="C26" s="9">
        <v>152</v>
      </c>
      <c r="D26" s="9" t="s">
        <v>50</v>
      </c>
      <c r="E26" s="9" t="s">
        <v>67</v>
      </c>
      <c r="F26" s="9" t="s">
        <v>17</v>
      </c>
      <c r="G26" s="9" t="s">
        <v>68</v>
      </c>
      <c r="H26" s="10">
        <v>59.15</v>
      </c>
      <c r="I26" s="10">
        <f t="shared" si="0"/>
        <v>23.66</v>
      </c>
      <c r="J26" s="10">
        <v>88.04</v>
      </c>
      <c r="K26" s="11">
        <f t="shared" si="1"/>
        <v>52.823999999999998</v>
      </c>
      <c r="L26" s="11">
        <f t="shared" si="2"/>
        <v>76.483999999999995</v>
      </c>
      <c r="M26" s="12"/>
    </row>
    <row r="27" spans="1:13" ht="22.5" customHeight="1">
      <c r="A27" s="8">
        <v>25</v>
      </c>
      <c r="B27" s="9" t="s">
        <v>49</v>
      </c>
      <c r="C27" s="9">
        <v>152</v>
      </c>
      <c r="D27" s="9" t="s">
        <v>50</v>
      </c>
      <c r="E27" s="9" t="s">
        <v>69</v>
      </c>
      <c r="F27" s="9" t="s">
        <v>17</v>
      </c>
      <c r="G27" s="9" t="s">
        <v>70</v>
      </c>
      <c r="H27" s="10">
        <v>64.099999999999994</v>
      </c>
      <c r="I27" s="10">
        <f t="shared" si="0"/>
        <v>25.64</v>
      </c>
      <c r="J27" s="10">
        <v>84.74</v>
      </c>
      <c r="K27" s="11">
        <f t="shared" si="1"/>
        <v>50.844000000000001</v>
      </c>
      <c r="L27" s="11">
        <f t="shared" si="2"/>
        <v>76.483999999999995</v>
      </c>
      <c r="M27" s="12"/>
    </row>
    <row r="28" spans="1:13" ht="22.5" customHeight="1">
      <c r="A28" s="8">
        <v>26</v>
      </c>
      <c r="B28" s="9" t="s">
        <v>49</v>
      </c>
      <c r="C28" s="9">
        <v>152</v>
      </c>
      <c r="D28" s="9" t="s">
        <v>50</v>
      </c>
      <c r="E28" s="9" t="s">
        <v>71</v>
      </c>
      <c r="F28" s="9" t="s">
        <v>17</v>
      </c>
      <c r="G28" s="9" t="s">
        <v>72</v>
      </c>
      <c r="H28" s="10">
        <v>65.5</v>
      </c>
      <c r="I28" s="10">
        <f t="shared" si="0"/>
        <v>26.2</v>
      </c>
      <c r="J28" s="10">
        <v>83.62</v>
      </c>
      <c r="K28" s="11">
        <f t="shared" si="1"/>
        <v>50.171999999999997</v>
      </c>
      <c r="L28" s="11">
        <f t="shared" si="2"/>
        <v>76.372</v>
      </c>
      <c r="M28" s="12"/>
    </row>
    <row r="29" spans="1:13" ht="22.5" customHeight="1">
      <c r="A29" s="8">
        <v>27</v>
      </c>
      <c r="B29" s="9" t="s">
        <v>49</v>
      </c>
      <c r="C29" s="9">
        <v>152</v>
      </c>
      <c r="D29" s="9" t="s">
        <v>50</v>
      </c>
      <c r="E29" s="9" t="s">
        <v>73</v>
      </c>
      <c r="F29" s="9" t="s">
        <v>17</v>
      </c>
      <c r="G29" s="9" t="s">
        <v>74</v>
      </c>
      <c r="H29" s="10">
        <v>60.45</v>
      </c>
      <c r="I29" s="10">
        <f t="shared" si="0"/>
        <v>24.18</v>
      </c>
      <c r="J29" s="10">
        <v>86.82</v>
      </c>
      <c r="K29" s="11">
        <f t="shared" si="1"/>
        <v>52.091999999999999</v>
      </c>
      <c r="L29" s="11">
        <f t="shared" si="2"/>
        <v>76.272000000000006</v>
      </c>
      <c r="M29" s="12"/>
    </row>
    <row r="30" spans="1:13" ht="22.5" customHeight="1">
      <c r="A30" s="8">
        <v>28</v>
      </c>
      <c r="B30" s="9" t="s">
        <v>49</v>
      </c>
      <c r="C30" s="9">
        <v>152</v>
      </c>
      <c r="D30" s="9" t="s">
        <v>50</v>
      </c>
      <c r="E30" s="9" t="s">
        <v>75</v>
      </c>
      <c r="F30" s="9" t="s">
        <v>17</v>
      </c>
      <c r="G30" s="9" t="s">
        <v>76</v>
      </c>
      <c r="H30" s="10">
        <v>64.8</v>
      </c>
      <c r="I30" s="10">
        <f t="shared" si="0"/>
        <v>25.92</v>
      </c>
      <c r="J30" s="10">
        <v>83.72</v>
      </c>
      <c r="K30" s="11">
        <f t="shared" si="1"/>
        <v>50.231999999999999</v>
      </c>
      <c r="L30" s="11">
        <f t="shared" si="2"/>
        <v>76.152000000000001</v>
      </c>
      <c r="M30" s="12"/>
    </row>
    <row r="31" spans="1:13" ht="22.5" customHeight="1">
      <c r="A31" s="8">
        <v>29</v>
      </c>
      <c r="B31" s="9" t="s">
        <v>49</v>
      </c>
      <c r="C31" s="9">
        <v>152</v>
      </c>
      <c r="D31" s="9" t="s">
        <v>50</v>
      </c>
      <c r="E31" s="9" t="s">
        <v>77</v>
      </c>
      <c r="F31" s="9" t="s">
        <v>17</v>
      </c>
      <c r="G31" s="9" t="s">
        <v>78</v>
      </c>
      <c r="H31" s="10">
        <v>61.75</v>
      </c>
      <c r="I31" s="10">
        <f t="shared" si="0"/>
        <v>24.7</v>
      </c>
      <c r="J31" s="10">
        <v>85.74</v>
      </c>
      <c r="K31" s="11">
        <f t="shared" si="1"/>
        <v>51.444000000000003</v>
      </c>
      <c r="L31" s="11">
        <f t="shared" si="2"/>
        <v>76.144000000000005</v>
      </c>
      <c r="M31" s="12"/>
    </row>
    <row r="32" spans="1:13" ht="22.5" customHeight="1">
      <c r="A32" s="8">
        <v>30</v>
      </c>
      <c r="B32" s="9" t="s">
        <v>49</v>
      </c>
      <c r="C32" s="9">
        <v>152</v>
      </c>
      <c r="D32" s="9" t="s">
        <v>50</v>
      </c>
      <c r="E32" s="9" t="s">
        <v>79</v>
      </c>
      <c r="F32" s="9" t="s">
        <v>17</v>
      </c>
      <c r="G32" s="9" t="s">
        <v>80</v>
      </c>
      <c r="H32" s="10">
        <v>61.3</v>
      </c>
      <c r="I32" s="10">
        <f t="shared" si="0"/>
        <v>24.52</v>
      </c>
      <c r="J32" s="10">
        <v>85.92</v>
      </c>
      <c r="K32" s="11">
        <f t="shared" si="1"/>
        <v>51.552</v>
      </c>
      <c r="L32" s="11">
        <f t="shared" si="2"/>
        <v>76.072000000000003</v>
      </c>
      <c r="M32" s="12"/>
    </row>
    <row r="33" spans="1:13" ht="22.5" customHeight="1">
      <c r="A33" s="8">
        <v>31</v>
      </c>
      <c r="B33" s="9" t="s">
        <v>49</v>
      </c>
      <c r="C33" s="9">
        <v>152</v>
      </c>
      <c r="D33" s="9" t="s">
        <v>50</v>
      </c>
      <c r="E33" s="9" t="s">
        <v>81</v>
      </c>
      <c r="F33" s="9" t="s">
        <v>17</v>
      </c>
      <c r="G33" s="9" t="s">
        <v>82</v>
      </c>
      <c r="H33" s="10">
        <v>59.45</v>
      </c>
      <c r="I33" s="10">
        <f t="shared" si="0"/>
        <v>23.78</v>
      </c>
      <c r="J33" s="10">
        <v>87.14</v>
      </c>
      <c r="K33" s="11">
        <f t="shared" si="1"/>
        <v>52.283999999999999</v>
      </c>
      <c r="L33" s="11">
        <f t="shared" si="2"/>
        <v>76.063999999999993</v>
      </c>
      <c r="M33" s="12"/>
    </row>
    <row r="34" spans="1:13" ht="22.5" customHeight="1">
      <c r="A34" s="8">
        <v>32</v>
      </c>
      <c r="B34" s="9" t="s">
        <v>49</v>
      </c>
      <c r="C34" s="9">
        <v>152</v>
      </c>
      <c r="D34" s="9" t="s">
        <v>50</v>
      </c>
      <c r="E34" s="9" t="s">
        <v>83</v>
      </c>
      <c r="F34" s="9" t="s">
        <v>17</v>
      </c>
      <c r="G34" s="9" t="s">
        <v>84</v>
      </c>
      <c r="H34" s="10">
        <v>58.05</v>
      </c>
      <c r="I34" s="10">
        <f t="shared" si="0"/>
        <v>23.22</v>
      </c>
      <c r="J34" s="10">
        <v>87.82</v>
      </c>
      <c r="K34" s="11">
        <f t="shared" si="1"/>
        <v>52.692</v>
      </c>
      <c r="L34" s="11">
        <f t="shared" si="2"/>
        <v>75.912000000000006</v>
      </c>
      <c r="M34" s="12"/>
    </row>
    <row r="35" spans="1:13" ht="22.5" customHeight="1">
      <c r="A35" s="8">
        <v>33</v>
      </c>
      <c r="B35" s="9" t="s">
        <v>49</v>
      </c>
      <c r="C35" s="9">
        <v>152</v>
      </c>
      <c r="D35" s="9" t="s">
        <v>50</v>
      </c>
      <c r="E35" s="9" t="s">
        <v>85</v>
      </c>
      <c r="F35" s="9" t="s">
        <v>17</v>
      </c>
      <c r="G35" s="9" t="s">
        <v>86</v>
      </c>
      <c r="H35" s="10">
        <v>60.25</v>
      </c>
      <c r="I35" s="10">
        <f t="shared" si="0"/>
        <v>24.1</v>
      </c>
      <c r="J35" s="10">
        <v>86.18</v>
      </c>
      <c r="K35" s="11">
        <f t="shared" si="1"/>
        <v>51.707999999999998</v>
      </c>
      <c r="L35" s="11">
        <f t="shared" si="2"/>
        <v>75.808000000000007</v>
      </c>
      <c r="M35" s="12"/>
    </row>
    <row r="36" spans="1:13" ht="22.5" customHeight="1">
      <c r="A36" s="8">
        <v>34</v>
      </c>
      <c r="B36" s="9" t="s">
        <v>49</v>
      </c>
      <c r="C36" s="9">
        <v>152</v>
      </c>
      <c r="D36" s="9" t="s">
        <v>50</v>
      </c>
      <c r="E36" s="9" t="s">
        <v>87</v>
      </c>
      <c r="F36" s="9" t="s">
        <v>17</v>
      </c>
      <c r="G36" s="9" t="s">
        <v>88</v>
      </c>
      <c r="H36" s="10">
        <v>58.95</v>
      </c>
      <c r="I36" s="10">
        <f t="shared" si="0"/>
        <v>23.58</v>
      </c>
      <c r="J36" s="10">
        <v>86.84</v>
      </c>
      <c r="K36" s="11">
        <f t="shared" si="1"/>
        <v>52.103999999999999</v>
      </c>
      <c r="L36" s="11">
        <f t="shared" si="2"/>
        <v>75.683999999999997</v>
      </c>
      <c r="M36" s="12"/>
    </row>
    <row r="37" spans="1:13" ht="22.5" customHeight="1">
      <c r="A37" s="8">
        <v>35</v>
      </c>
      <c r="B37" s="9" t="s">
        <v>49</v>
      </c>
      <c r="C37" s="9">
        <v>152</v>
      </c>
      <c r="D37" s="9" t="s">
        <v>50</v>
      </c>
      <c r="E37" s="9" t="s">
        <v>89</v>
      </c>
      <c r="F37" s="9" t="s">
        <v>17</v>
      </c>
      <c r="G37" s="9" t="s">
        <v>90</v>
      </c>
      <c r="H37" s="10">
        <v>58.25</v>
      </c>
      <c r="I37" s="10">
        <f t="shared" si="0"/>
        <v>23.3</v>
      </c>
      <c r="J37" s="10">
        <v>86.7</v>
      </c>
      <c r="K37" s="11">
        <f t="shared" si="1"/>
        <v>52.02</v>
      </c>
      <c r="L37" s="11">
        <f t="shared" si="2"/>
        <v>75.319999999999993</v>
      </c>
      <c r="M37" s="12"/>
    </row>
    <row r="38" spans="1:13" ht="22.5" customHeight="1">
      <c r="A38" s="8">
        <v>36</v>
      </c>
      <c r="B38" s="9" t="s">
        <v>49</v>
      </c>
      <c r="C38" s="9">
        <v>152</v>
      </c>
      <c r="D38" s="9" t="s">
        <v>50</v>
      </c>
      <c r="E38" s="9" t="s">
        <v>91</v>
      </c>
      <c r="F38" s="9" t="s">
        <v>17</v>
      </c>
      <c r="G38" s="9" t="s">
        <v>92</v>
      </c>
      <c r="H38" s="10">
        <v>56.8</v>
      </c>
      <c r="I38" s="10">
        <f t="shared" si="0"/>
        <v>22.72</v>
      </c>
      <c r="J38" s="10">
        <v>87.36</v>
      </c>
      <c r="K38" s="11">
        <f t="shared" si="1"/>
        <v>52.415999999999997</v>
      </c>
      <c r="L38" s="11">
        <f t="shared" si="2"/>
        <v>75.135999999999996</v>
      </c>
      <c r="M38" s="12"/>
    </row>
    <row r="39" spans="1:13" ht="22.5" customHeight="1">
      <c r="A39" s="8">
        <v>37</v>
      </c>
      <c r="B39" s="9" t="s">
        <v>49</v>
      </c>
      <c r="C39" s="9">
        <v>152</v>
      </c>
      <c r="D39" s="9" t="s">
        <v>50</v>
      </c>
      <c r="E39" s="9" t="s">
        <v>93</v>
      </c>
      <c r="F39" s="9" t="s">
        <v>17</v>
      </c>
      <c r="G39" s="9" t="s">
        <v>94</v>
      </c>
      <c r="H39" s="10">
        <v>58.4</v>
      </c>
      <c r="I39" s="10">
        <f t="shared" si="0"/>
        <v>23.36</v>
      </c>
      <c r="J39" s="10">
        <v>86.22</v>
      </c>
      <c r="K39" s="11">
        <f t="shared" si="1"/>
        <v>51.731999999999999</v>
      </c>
      <c r="L39" s="11">
        <f t="shared" si="2"/>
        <v>75.091999999999999</v>
      </c>
      <c r="M39" s="12"/>
    </row>
    <row r="40" spans="1:13" ht="22.5" customHeight="1">
      <c r="A40" s="8">
        <v>38</v>
      </c>
      <c r="B40" s="9" t="s">
        <v>49</v>
      </c>
      <c r="C40" s="9">
        <v>152</v>
      </c>
      <c r="D40" s="9" t="s">
        <v>50</v>
      </c>
      <c r="E40" s="9" t="s">
        <v>95</v>
      </c>
      <c r="F40" s="9" t="s">
        <v>17</v>
      </c>
      <c r="G40" s="9" t="s">
        <v>96</v>
      </c>
      <c r="H40" s="10">
        <v>58</v>
      </c>
      <c r="I40" s="10">
        <f t="shared" si="0"/>
        <v>23.2</v>
      </c>
      <c r="J40" s="10">
        <v>85.56</v>
      </c>
      <c r="K40" s="11">
        <f t="shared" si="1"/>
        <v>51.335999999999999</v>
      </c>
      <c r="L40" s="11">
        <f t="shared" si="2"/>
        <v>74.536000000000001</v>
      </c>
      <c r="M40" s="12"/>
    </row>
    <row r="41" spans="1:13" ht="22.5" customHeight="1">
      <c r="A41" s="8">
        <v>39</v>
      </c>
      <c r="B41" s="9" t="s">
        <v>49</v>
      </c>
      <c r="C41" s="9">
        <v>152</v>
      </c>
      <c r="D41" s="9" t="s">
        <v>50</v>
      </c>
      <c r="E41" s="9" t="s">
        <v>97</v>
      </c>
      <c r="F41" s="9" t="s">
        <v>17</v>
      </c>
      <c r="G41" s="9" t="s">
        <v>98</v>
      </c>
      <c r="H41" s="10">
        <v>60.4</v>
      </c>
      <c r="I41" s="10">
        <f t="shared" si="0"/>
        <v>24.16</v>
      </c>
      <c r="J41" s="10">
        <v>83.84</v>
      </c>
      <c r="K41" s="11">
        <f t="shared" si="1"/>
        <v>50.304000000000002</v>
      </c>
      <c r="L41" s="11">
        <f t="shared" si="2"/>
        <v>74.463999999999999</v>
      </c>
      <c r="M41" s="12"/>
    </row>
    <row r="42" spans="1:13" ht="22.5" customHeight="1">
      <c r="A42" s="8">
        <v>40</v>
      </c>
      <c r="B42" s="9" t="s">
        <v>49</v>
      </c>
      <c r="C42" s="9">
        <v>152</v>
      </c>
      <c r="D42" s="9" t="s">
        <v>50</v>
      </c>
      <c r="E42" s="9" t="s">
        <v>99</v>
      </c>
      <c r="F42" s="9" t="s">
        <v>17</v>
      </c>
      <c r="G42" s="9" t="s">
        <v>100</v>
      </c>
      <c r="H42" s="10">
        <v>58</v>
      </c>
      <c r="I42" s="10">
        <f t="shared" si="0"/>
        <v>23.2</v>
      </c>
      <c r="J42" s="10">
        <v>84.96</v>
      </c>
      <c r="K42" s="11">
        <f t="shared" si="1"/>
        <v>50.975999999999999</v>
      </c>
      <c r="L42" s="11">
        <f t="shared" si="2"/>
        <v>74.176000000000002</v>
      </c>
      <c r="M42" s="12"/>
    </row>
    <row r="43" spans="1:13" ht="22.5" customHeight="1">
      <c r="A43" s="8">
        <v>41</v>
      </c>
      <c r="B43" s="9" t="s">
        <v>49</v>
      </c>
      <c r="C43" s="9">
        <v>152</v>
      </c>
      <c r="D43" s="9" t="s">
        <v>50</v>
      </c>
      <c r="E43" s="9" t="s">
        <v>101</v>
      </c>
      <c r="F43" s="9" t="s">
        <v>17</v>
      </c>
      <c r="G43" s="9" t="s">
        <v>102</v>
      </c>
      <c r="H43" s="10">
        <v>56.65</v>
      </c>
      <c r="I43" s="10">
        <f t="shared" si="0"/>
        <v>22.66</v>
      </c>
      <c r="J43" s="10">
        <v>85.84</v>
      </c>
      <c r="K43" s="11">
        <f t="shared" si="1"/>
        <v>51.503999999999998</v>
      </c>
      <c r="L43" s="11">
        <f t="shared" si="2"/>
        <v>74.164000000000001</v>
      </c>
      <c r="M43" s="12"/>
    </row>
    <row r="44" spans="1:13" ht="22.5" customHeight="1">
      <c r="A44" s="8">
        <v>42</v>
      </c>
      <c r="B44" s="9" t="s">
        <v>49</v>
      </c>
      <c r="C44" s="9">
        <v>152</v>
      </c>
      <c r="D44" s="9" t="s">
        <v>50</v>
      </c>
      <c r="E44" s="9" t="s">
        <v>103</v>
      </c>
      <c r="F44" s="9" t="s">
        <v>17</v>
      </c>
      <c r="G44" s="9" t="s">
        <v>104</v>
      </c>
      <c r="H44" s="10">
        <v>59.3</v>
      </c>
      <c r="I44" s="10">
        <f t="shared" si="0"/>
        <v>23.72</v>
      </c>
      <c r="J44" s="10">
        <v>84.06</v>
      </c>
      <c r="K44" s="11">
        <f t="shared" si="1"/>
        <v>50.436</v>
      </c>
      <c r="L44" s="11">
        <f t="shared" si="2"/>
        <v>74.156000000000006</v>
      </c>
      <c r="M44" s="12"/>
    </row>
    <row r="45" spans="1:13" ht="22.5" customHeight="1">
      <c r="A45" s="8">
        <v>43</v>
      </c>
      <c r="B45" s="9" t="s">
        <v>49</v>
      </c>
      <c r="C45" s="9">
        <v>152</v>
      </c>
      <c r="D45" s="9" t="s">
        <v>50</v>
      </c>
      <c r="E45" s="9" t="s">
        <v>105</v>
      </c>
      <c r="F45" s="9" t="s">
        <v>17</v>
      </c>
      <c r="G45" s="9" t="s">
        <v>106</v>
      </c>
      <c r="H45" s="10">
        <v>58.3</v>
      </c>
      <c r="I45" s="10">
        <f t="shared" si="0"/>
        <v>23.32</v>
      </c>
      <c r="J45" s="10">
        <v>83.6</v>
      </c>
      <c r="K45" s="11">
        <f t="shared" si="1"/>
        <v>50.16</v>
      </c>
      <c r="L45" s="11">
        <f t="shared" si="2"/>
        <v>73.48</v>
      </c>
      <c r="M45" s="12"/>
    </row>
    <row r="46" spans="1:13" ht="22.5" customHeight="1">
      <c r="A46" s="8">
        <v>44</v>
      </c>
      <c r="B46" s="9" t="s">
        <v>49</v>
      </c>
      <c r="C46" s="9">
        <v>152</v>
      </c>
      <c r="D46" s="9" t="s">
        <v>50</v>
      </c>
      <c r="E46" s="9" t="s">
        <v>107</v>
      </c>
      <c r="F46" s="9" t="s">
        <v>17</v>
      </c>
      <c r="G46" s="9" t="s">
        <v>108</v>
      </c>
      <c r="H46" s="10">
        <v>56.5</v>
      </c>
      <c r="I46" s="10">
        <f t="shared" si="0"/>
        <v>22.6</v>
      </c>
      <c r="J46" s="10">
        <v>84.66</v>
      </c>
      <c r="K46" s="11">
        <f t="shared" si="1"/>
        <v>50.795999999999999</v>
      </c>
      <c r="L46" s="11">
        <f t="shared" si="2"/>
        <v>73.396000000000001</v>
      </c>
      <c r="M46" s="12"/>
    </row>
    <row r="47" spans="1:13" ht="22.5" customHeight="1">
      <c r="A47" s="8">
        <v>45</v>
      </c>
      <c r="B47" s="9" t="s">
        <v>49</v>
      </c>
      <c r="C47" s="9">
        <v>152</v>
      </c>
      <c r="D47" s="9" t="s">
        <v>50</v>
      </c>
      <c r="E47" s="9" t="s">
        <v>109</v>
      </c>
      <c r="F47" s="9" t="s">
        <v>17</v>
      </c>
      <c r="G47" s="9" t="s">
        <v>110</v>
      </c>
      <c r="H47" s="10">
        <v>58.2</v>
      </c>
      <c r="I47" s="10">
        <f t="shared" si="0"/>
        <v>23.28</v>
      </c>
      <c r="J47" s="10">
        <v>83.46</v>
      </c>
      <c r="K47" s="11">
        <f t="shared" si="1"/>
        <v>50.076000000000001</v>
      </c>
      <c r="L47" s="11">
        <f t="shared" si="2"/>
        <v>73.355999999999995</v>
      </c>
      <c r="M47" s="12"/>
    </row>
    <row r="48" spans="1:13" ht="22.5" customHeight="1">
      <c r="A48" s="8">
        <v>46</v>
      </c>
      <c r="B48" s="9" t="s">
        <v>49</v>
      </c>
      <c r="C48" s="9">
        <v>152</v>
      </c>
      <c r="D48" s="9" t="s">
        <v>50</v>
      </c>
      <c r="E48" s="9" t="s">
        <v>111</v>
      </c>
      <c r="F48" s="9" t="s">
        <v>17</v>
      </c>
      <c r="G48" s="9" t="s">
        <v>112</v>
      </c>
      <c r="H48" s="10">
        <v>56.5</v>
      </c>
      <c r="I48" s="10">
        <f t="shared" si="0"/>
        <v>22.6</v>
      </c>
      <c r="J48" s="10">
        <v>84.24</v>
      </c>
      <c r="K48" s="11">
        <f t="shared" si="1"/>
        <v>50.543999999999997</v>
      </c>
      <c r="L48" s="11">
        <f t="shared" si="2"/>
        <v>73.144000000000005</v>
      </c>
      <c r="M48" s="12"/>
    </row>
    <row r="49" spans="1:13" ht="22.5" customHeight="1">
      <c r="A49" s="8">
        <v>47</v>
      </c>
      <c r="B49" s="9" t="s">
        <v>49</v>
      </c>
      <c r="C49" s="9">
        <v>152</v>
      </c>
      <c r="D49" s="9" t="s">
        <v>50</v>
      </c>
      <c r="E49" s="9" t="s">
        <v>113</v>
      </c>
      <c r="F49" s="9" t="s">
        <v>17</v>
      </c>
      <c r="G49" s="9" t="s">
        <v>114</v>
      </c>
      <c r="H49" s="10">
        <v>58.25</v>
      </c>
      <c r="I49" s="10">
        <f t="shared" si="0"/>
        <v>23.3</v>
      </c>
      <c r="J49" s="10">
        <v>82.7</v>
      </c>
      <c r="K49" s="11">
        <f t="shared" si="1"/>
        <v>49.62</v>
      </c>
      <c r="L49" s="11">
        <f t="shared" si="2"/>
        <v>72.92</v>
      </c>
      <c r="M49" s="12"/>
    </row>
    <row r="50" spans="1:13" ht="22.5" customHeight="1">
      <c r="A50" s="8">
        <v>48</v>
      </c>
      <c r="B50" s="9" t="s">
        <v>49</v>
      </c>
      <c r="C50" s="9">
        <v>152</v>
      </c>
      <c r="D50" s="9" t="s">
        <v>50</v>
      </c>
      <c r="E50" s="9" t="s">
        <v>115</v>
      </c>
      <c r="F50" s="9" t="s">
        <v>17</v>
      </c>
      <c r="G50" s="9" t="s">
        <v>116</v>
      </c>
      <c r="H50" s="10">
        <v>61.55</v>
      </c>
      <c r="I50" s="10">
        <f t="shared" si="0"/>
        <v>24.62</v>
      </c>
      <c r="J50" s="10">
        <v>79.680000000000007</v>
      </c>
      <c r="K50" s="11">
        <f t="shared" si="1"/>
        <v>47.808</v>
      </c>
      <c r="L50" s="11">
        <f t="shared" si="2"/>
        <v>72.427999999999997</v>
      </c>
      <c r="M50" s="12"/>
    </row>
    <row r="51" spans="1:13" ht="22.5" customHeight="1">
      <c r="A51" s="8">
        <v>49</v>
      </c>
      <c r="B51" s="9" t="s">
        <v>49</v>
      </c>
      <c r="C51" s="9">
        <v>152</v>
      </c>
      <c r="D51" s="9" t="s">
        <v>50</v>
      </c>
      <c r="E51" s="9" t="s">
        <v>117</v>
      </c>
      <c r="F51" s="9" t="s">
        <v>17</v>
      </c>
      <c r="G51" s="9" t="s">
        <v>118</v>
      </c>
      <c r="H51" s="10">
        <v>56.5</v>
      </c>
      <c r="I51" s="10">
        <f t="shared" si="0"/>
        <v>22.6</v>
      </c>
      <c r="J51" s="10">
        <v>82.4</v>
      </c>
      <c r="K51" s="11">
        <f t="shared" si="1"/>
        <v>49.44</v>
      </c>
      <c r="L51" s="11">
        <f t="shared" si="2"/>
        <v>72.040000000000006</v>
      </c>
      <c r="M51" s="12"/>
    </row>
    <row r="52" spans="1:13" ht="22.5" customHeight="1">
      <c r="A52" s="8">
        <v>50</v>
      </c>
      <c r="B52" s="9" t="s">
        <v>49</v>
      </c>
      <c r="C52" s="9">
        <v>152</v>
      </c>
      <c r="D52" s="9" t="s">
        <v>50</v>
      </c>
      <c r="E52" s="9" t="s">
        <v>119</v>
      </c>
      <c r="F52" s="9" t="s">
        <v>17</v>
      </c>
      <c r="G52" s="9" t="s">
        <v>120</v>
      </c>
      <c r="H52" s="10">
        <v>61.05</v>
      </c>
      <c r="I52" s="10">
        <f t="shared" si="0"/>
        <v>24.42</v>
      </c>
      <c r="J52" s="10">
        <v>0</v>
      </c>
      <c r="K52" s="11">
        <f t="shared" si="1"/>
        <v>0</v>
      </c>
      <c r="L52" s="11">
        <f t="shared" si="2"/>
        <v>24.42</v>
      </c>
      <c r="M52" s="9" t="s">
        <v>44</v>
      </c>
    </row>
    <row r="53" spans="1:13" ht="22.5" customHeight="1">
      <c r="A53" s="8">
        <v>51</v>
      </c>
      <c r="B53" s="9" t="s">
        <v>49</v>
      </c>
      <c r="C53" s="9">
        <v>152</v>
      </c>
      <c r="D53" s="9" t="s">
        <v>50</v>
      </c>
      <c r="E53" s="9" t="s">
        <v>121</v>
      </c>
      <c r="F53" s="9" t="s">
        <v>17</v>
      </c>
      <c r="G53" s="9" t="s">
        <v>122</v>
      </c>
      <c r="H53" s="10">
        <v>57</v>
      </c>
      <c r="I53" s="10">
        <f t="shared" si="0"/>
        <v>22.8</v>
      </c>
      <c r="J53" s="10">
        <v>0</v>
      </c>
      <c r="K53" s="11">
        <f t="shared" si="1"/>
        <v>0</v>
      </c>
      <c r="L53" s="11">
        <f t="shared" si="2"/>
        <v>22.8</v>
      </c>
      <c r="M53" s="9" t="s">
        <v>44</v>
      </c>
    </row>
    <row r="54" spans="1:13" ht="22.5" customHeight="1">
      <c r="A54" s="8">
        <v>52</v>
      </c>
      <c r="B54" s="9" t="s">
        <v>49</v>
      </c>
      <c r="C54" s="9">
        <v>152</v>
      </c>
      <c r="D54" s="9" t="s">
        <v>50</v>
      </c>
      <c r="E54" s="9" t="s">
        <v>123</v>
      </c>
      <c r="F54" s="9" t="s">
        <v>17</v>
      </c>
      <c r="G54" s="9" t="s">
        <v>124</v>
      </c>
      <c r="H54" s="10">
        <v>57</v>
      </c>
      <c r="I54" s="10">
        <f t="shared" si="0"/>
        <v>22.8</v>
      </c>
      <c r="J54" s="10">
        <v>0</v>
      </c>
      <c r="K54" s="11">
        <f t="shared" si="1"/>
        <v>0</v>
      </c>
      <c r="L54" s="11">
        <f t="shared" si="2"/>
        <v>22.8</v>
      </c>
      <c r="M54" s="9" t="s">
        <v>44</v>
      </c>
    </row>
    <row r="55" spans="1:13" ht="22.5" customHeight="1">
      <c r="A55" s="8">
        <v>53</v>
      </c>
      <c r="B55" s="9" t="s">
        <v>125</v>
      </c>
      <c r="C55" s="9">
        <v>153</v>
      </c>
      <c r="D55" s="9" t="s">
        <v>15</v>
      </c>
      <c r="E55" s="9" t="s">
        <v>126</v>
      </c>
      <c r="F55" s="9" t="s">
        <v>17</v>
      </c>
      <c r="G55" s="9" t="s">
        <v>127</v>
      </c>
      <c r="H55" s="10">
        <v>75.8</v>
      </c>
      <c r="I55" s="10">
        <f t="shared" si="0"/>
        <v>30.32</v>
      </c>
      <c r="J55" s="10">
        <v>80.02</v>
      </c>
      <c r="K55" s="11">
        <f t="shared" si="1"/>
        <v>48.012</v>
      </c>
      <c r="L55" s="11">
        <f t="shared" si="2"/>
        <v>78.331999999999994</v>
      </c>
      <c r="M55" s="12"/>
    </row>
    <row r="56" spans="1:13" ht="22.5" customHeight="1">
      <c r="A56" s="8">
        <v>54</v>
      </c>
      <c r="B56" s="9" t="s">
        <v>125</v>
      </c>
      <c r="C56" s="9">
        <v>153</v>
      </c>
      <c r="D56" s="9" t="s">
        <v>15</v>
      </c>
      <c r="E56" s="9" t="s">
        <v>128</v>
      </c>
      <c r="F56" s="9" t="s">
        <v>26</v>
      </c>
      <c r="G56" s="9" t="s">
        <v>129</v>
      </c>
      <c r="H56" s="10">
        <v>73.2</v>
      </c>
      <c r="I56" s="10">
        <f t="shared" si="0"/>
        <v>29.28</v>
      </c>
      <c r="J56" s="10">
        <v>81.14</v>
      </c>
      <c r="K56" s="11">
        <f t="shared" si="1"/>
        <v>48.683999999999997</v>
      </c>
      <c r="L56" s="11">
        <f t="shared" si="2"/>
        <v>77.963999999999999</v>
      </c>
      <c r="M56" s="12"/>
    </row>
    <row r="57" spans="1:13" ht="22.5" customHeight="1">
      <c r="A57" s="8">
        <v>55</v>
      </c>
      <c r="B57" s="9" t="s">
        <v>125</v>
      </c>
      <c r="C57" s="9">
        <v>153</v>
      </c>
      <c r="D57" s="9" t="s">
        <v>15</v>
      </c>
      <c r="E57" s="9" t="s">
        <v>130</v>
      </c>
      <c r="F57" s="9" t="s">
        <v>17</v>
      </c>
      <c r="G57" s="9" t="s">
        <v>131</v>
      </c>
      <c r="H57" s="10">
        <v>68.650000000000006</v>
      </c>
      <c r="I57" s="10">
        <f t="shared" si="0"/>
        <v>27.46</v>
      </c>
      <c r="J57" s="10">
        <v>77.760000000000005</v>
      </c>
      <c r="K57" s="11">
        <f t="shared" si="1"/>
        <v>46.655999999999999</v>
      </c>
      <c r="L57" s="11">
        <f t="shared" si="2"/>
        <v>74.116</v>
      </c>
      <c r="M57" s="12"/>
    </row>
    <row r="58" spans="1:13" ht="22.5" customHeight="1">
      <c r="A58" s="8">
        <v>56</v>
      </c>
      <c r="B58" s="9" t="s">
        <v>125</v>
      </c>
      <c r="C58" s="9">
        <v>153</v>
      </c>
      <c r="D58" s="9" t="s">
        <v>15</v>
      </c>
      <c r="E58" s="9" t="s">
        <v>132</v>
      </c>
      <c r="F58" s="9" t="s">
        <v>17</v>
      </c>
      <c r="G58" s="9" t="s">
        <v>133</v>
      </c>
      <c r="H58" s="10">
        <v>61.05</v>
      </c>
      <c r="I58" s="10">
        <f t="shared" si="0"/>
        <v>24.42</v>
      </c>
      <c r="J58" s="10">
        <v>82.66</v>
      </c>
      <c r="K58" s="11">
        <f t="shared" si="1"/>
        <v>49.595999999999997</v>
      </c>
      <c r="L58" s="11">
        <f t="shared" si="2"/>
        <v>74.016000000000005</v>
      </c>
      <c r="M58" s="12"/>
    </row>
    <row r="59" spans="1:13" ht="22.5" customHeight="1">
      <c r="A59" s="8">
        <v>57</v>
      </c>
      <c r="B59" s="9" t="s">
        <v>125</v>
      </c>
      <c r="C59" s="9">
        <v>153</v>
      </c>
      <c r="D59" s="9" t="s">
        <v>15</v>
      </c>
      <c r="E59" s="9" t="s">
        <v>134</v>
      </c>
      <c r="F59" s="9" t="s">
        <v>17</v>
      </c>
      <c r="G59" s="9" t="s">
        <v>135</v>
      </c>
      <c r="H59" s="10">
        <v>70.8</v>
      </c>
      <c r="I59" s="10">
        <f t="shared" si="0"/>
        <v>28.32</v>
      </c>
      <c r="J59" s="10">
        <v>75.28</v>
      </c>
      <c r="K59" s="11">
        <f t="shared" si="1"/>
        <v>45.167999999999999</v>
      </c>
      <c r="L59" s="11">
        <f t="shared" si="2"/>
        <v>73.488</v>
      </c>
      <c r="M59" s="12"/>
    </row>
    <row r="60" spans="1:13" ht="22.5" customHeight="1">
      <c r="A60" s="8">
        <v>58</v>
      </c>
      <c r="B60" s="9" t="s">
        <v>125</v>
      </c>
      <c r="C60" s="9">
        <v>153</v>
      </c>
      <c r="D60" s="9" t="s">
        <v>15</v>
      </c>
      <c r="E60" s="9" t="s">
        <v>136</v>
      </c>
      <c r="F60" s="9" t="s">
        <v>17</v>
      </c>
      <c r="G60" s="9" t="s">
        <v>137</v>
      </c>
      <c r="H60" s="10">
        <v>53.55</v>
      </c>
      <c r="I60" s="10">
        <f t="shared" si="0"/>
        <v>21.42</v>
      </c>
      <c r="J60" s="10">
        <v>81.44</v>
      </c>
      <c r="K60" s="11">
        <f t="shared" si="1"/>
        <v>48.863999999999997</v>
      </c>
      <c r="L60" s="11">
        <f t="shared" si="2"/>
        <v>70.284000000000006</v>
      </c>
      <c r="M60" s="12"/>
    </row>
    <row r="61" spans="1:13" ht="22.5" customHeight="1">
      <c r="A61" s="8">
        <v>59</v>
      </c>
      <c r="B61" s="9" t="s">
        <v>125</v>
      </c>
      <c r="C61" s="9">
        <v>153</v>
      </c>
      <c r="D61" s="9" t="s">
        <v>15</v>
      </c>
      <c r="E61" s="9" t="s">
        <v>138</v>
      </c>
      <c r="F61" s="9" t="s">
        <v>17</v>
      </c>
      <c r="G61" s="9" t="s">
        <v>139</v>
      </c>
      <c r="H61" s="10">
        <v>49.7</v>
      </c>
      <c r="I61" s="10">
        <f t="shared" si="0"/>
        <v>19.88</v>
      </c>
      <c r="J61" s="10">
        <v>82.14</v>
      </c>
      <c r="K61" s="11">
        <f t="shared" si="1"/>
        <v>49.283999999999999</v>
      </c>
      <c r="L61" s="11">
        <f t="shared" si="2"/>
        <v>69.164000000000001</v>
      </c>
      <c r="M61" s="12"/>
    </row>
    <row r="62" spans="1:13" ht="22.5" customHeight="1">
      <c r="A62" s="8">
        <v>60</v>
      </c>
      <c r="B62" s="9" t="s">
        <v>125</v>
      </c>
      <c r="C62" s="9">
        <v>153</v>
      </c>
      <c r="D62" s="9" t="s">
        <v>15</v>
      </c>
      <c r="E62" s="9" t="s">
        <v>140</v>
      </c>
      <c r="F62" s="9" t="s">
        <v>17</v>
      </c>
      <c r="G62" s="9" t="s">
        <v>141</v>
      </c>
      <c r="H62" s="10">
        <v>61.9</v>
      </c>
      <c r="I62" s="10">
        <f t="shared" si="0"/>
        <v>24.76</v>
      </c>
      <c r="J62" s="10">
        <v>73.66</v>
      </c>
      <c r="K62" s="11">
        <f t="shared" si="1"/>
        <v>44.195999999999998</v>
      </c>
      <c r="L62" s="11">
        <f t="shared" si="2"/>
        <v>68.956000000000003</v>
      </c>
      <c r="M62" s="12"/>
    </row>
    <row r="63" spans="1:13" ht="22.5" customHeight="1">
      <c r="A63" s="8">
        <v>61</v>
      </c>
      <c r="B63" s="9" t="s">
        <v>125</v>
      </c>
      <c r="C63" s="9">
        <v>153</v>
      </c>
      <c r="D63" s="9" t="s">
        <v>15</v>
      </c>
      <c r="E63" s="9" t="s">
        <v>142</v>
      </c>
      <c r="F63" s="9" t="s">
        <v>26</v>
      </c>
      <c r="G63" s="9" t="s">
        <v>143</v>
      </c>
      <c r="H63" s="10">
        <v>50.5</v>
      </c>
      <c r="I63" s="10">
        <f t="shared" si="0"/>
        <v>20.2</v>
      </c>
      <c r="J63" s="10">
        <v>80.260000000000005</v>
      </c>
      <c r="K63" s="11">
        <f t="shared" si="1"/>
        <v>48.155999999999999</v>
      </c>
      <c r="L63" s="11">
        <f t="shared" si="2"/>
        <v>68.355999999999995</v>
      </c>
      <c r="M63" s="12"/>
    </row>
    <row r="64" spans="1:13" ht="22.5" customHeight="1">
      <c r="A64" s="8">
        <v>62</v>
      </c>
      <c r="B64" s="9" t="s">
        <v>144</v>
      </c>
      <c r="C64" s="9">
        <v>154</v>
      </c>
      <c r="D64" s="9" t="s">
        <v>145</v>
      </c>
      <c r="E64" s="9" t="s">
        <v>146</v>
      </c>
      <c r="F64" s="9" t="s">
        <v>17</v>
      </c>
      <c r="G64" s="9" t="s">
        <v>147</v>
      </c>
      <c r="H64" s="10">
        <v>78.2</v>
      </c>
      <c r="I64" s="10">
        <f t="shared" si="0"/>
        <v>31.28</v>
      </c>
      <c r="J64" s="10">
        <v>86.3</v>
      </c>
      <c r="K64" s="11">
        <f t="shared" si="1"/>
        <v>51.78</v>
      </c>
      <c r="L64" s="11">
        <f t="shared" si="2"/>
        <v>83.06</v>
      </c>
      <c r="M64" s="12"/>
    </row>
    <row r="65" spans="1:13" ht="22.5" customHeight="1">
      <c r="A65" s="8">
        <v>63</v>
      </c>
      <c r="B65" s="9" t="s">
        <v>144</v>
      </c>
      <c r="C65" s="9">
        <v>154</v>
      </c>
      <c r="D65" s="9" t="s">
        <v>145</v>
      </c>
      <c r="E65" s="9" t="s">
        <v>148</v>
      </c>
      <c r="F65" s="9" t="s">
        <v>17</v>
      </c>
      <c r="G65" s="9" t="s">
        <v>149</v>
      </c>
      <c r="H65" s="10">
        <v>76.7</v>
      </c>
      <c r="I65" s="10">
        <f t="shared" si="0"/>
        <v>30.68</v>
      </c>
      <c r="J65" s="10">
        <v>85.7</v>
      </c>
      <c r="K65" s="11">
        <f t="shared" si="1"/>
        <v>51.42</v>
      </c>
      <c r="L65" s="11">
        <f t="shared" si="2"/>
        <v>82.1</v>
      </c>
      <c r="M65" s="12"/>
    </row>
    <row r="66" spans="1:13" ht="22.5" customHeight="1">
      <c r="A66" s="8">
        <v>64</v>
      </c>
      <c r="B66" s="9" t="s">
        <v>144</v>
      </c>
      <c r="C66" s="9">
        <v>154</v>
      </c>
      <c r="D66" s="9" t="s">
        <v>145</v>
      </c>
      <c r="E66" s="9" t="s">
        <v>150</v>
      </c>
      <c r="F66" s="9" t="s">
        <v>17</v>
      </c>
      <c r="G66" s="9" t="s">
        <v>151</v>
      </c>
      <c r="H66" s="10">
        <v>78.2</v>
      </c>
      <c r="I66" s="10">
        <f t="shared" si="0"/>
        <v>31.28</v>
      </c>
      <c r="J66" s="10">
        <v>84.46</v>
      </c>
      <c r="K66" s="11">
        <f t="shared" si="1"/>
        <v>50.676000000000002</v>
      </c>
      <c r="L66" s="11">
        <f t="shared" si="2"/>
        <v>81.956000000000003</v>
      </c>
      <c r="M66" s="12"/>
    </row>
    <row r="67" spans="1:13" ht="22.5" customHeight="1">
      <c r="A67" s="8">
        <v>65</v>
      </c>
      <c r="B67" s="9" t="s">
        <v>144</v>
      </c>
      <c r="C67" s="9">
        <v>154</v>
      </c>
      <c r="D67" s="9" t="s">
        <v>145</v>
      </c>
      <c r="E67" s="9" t="s">
        <v>152</v>
      </c>
      <c r="F67" s="9" t="s">
        <v>17</v>
      </c>
      <c r="G67" s="9" t="s">
        <v>153</v>
      </c>
      <c r="H67" s="10">
        <v>75.55</v>
      </c>
      <c r="I67" s="10">
        <f t="shared" ref="I67:I130" si="3">H67*0.4</f>
        <v>30.22</v>
      </c>
      <c r="J67" s="10">
        <v>85.8</v>
      </c>
      <c r="K67" s="11">
        <f t="shared" ref="K67:K130" si="4">J67*0.6</f>
        <v>51.48</v>
      </c>
      <c r="L67" s="11">
        <f t="shared" ref="L67:L130" si="5">I67+K67</f>
        <v>81.7</v>
      </c>
      <c r="M67" s="12"/>
    </row>
    <row r="68" spans="1:13" ht="22.5" customHeight="1">
      <c r="A68" s="8">
        <v>66</v>
      </c>
      <c r="B68" s="9" t="s">
        <v>144</v>
      </c>
      <c r="C68" s="9">
        <v>154</v>
      </c>
      <c r="D68" s="9" t="s">
        <v>145</v>
      </c>
      <c r="E68" s="9" t="s">
        <v>154</v>
      </c>
      <c r="F68" s="9" t="s">
        <v>17</v>
      </c>
      <c r="G68" s="9" t="s">
        <v>155</v>
      </c>
      <c r="H68" s="10">
        <v>76.95</v>
      </c>
      <c r="I68" s="10">
        <f t="shared" si="3"/>
        <v>30.78</v>
      </c>
      <c r="J68" s="10">
        <v>84.12</v>
      </c>
      <c r="K68" s="11">
        <f t="shared" si="4"/>
        <v>50.472000000000001</v>
      </c>
      <c r="L68" s="11">
        <f t="shared" si="5"/>
        <v>81.251999999999995</v>
      </c>
      <c r="M68" s="12"/>
    </row>
    <row r="69" spans="1:13" ht="22.5" customHeight="1">
      <c r="A69" s="8">
        <v>67</v>
      </c>
      <c r="B69" s="9" t="s">
        <v>144</v>
      </c>
      <c r="C69" s="9">
        <v>154</v>
      </c>
      <c r="D69" s="9" t="s">
        <v>145</v>
      </c>
      <c r="E69" s="9" t="s">
        <v>156</v>
      </c>
      <c r="F69" s="9" t="s">
        <v>17</v>
      </c>
      <c r="G69" s="9" t="s">
        <v>157</v>
      </c>
      <c r="H69" s="10">
        <v>75.5</v>
      </c>
      <c r="I69" s="10">
        <f t="shared" si="3"/>
        <v>30.2</v>
      </c>
      <c r="J69" s="10">
        <v>84.36</v>
      </c>
      <c r="K69" s="11">
        <f t="shared" si="4"/>
        <v>50.616</v>
      </c>
      <c r="L69" s="11">
        <f t="shared" si="5"/>
        <v>80.816000000000003</v>
      </c>
      <c r="M69" s="12"/>
    </row>
    <row r="70" spans="1:13" ht="22.5" customHeight="1">
      <c r="A70" s="8">
        <v>68</v>
      </c>
      <c r="B70" s="9" t="s">
        <v>144</v>
      </c>
      <c r="C70" s="9">
        <v>154</v>
      </c>
      <c r="D70" s="9" t="s">
        <v>145</v>
      </c>
      <c r="E70" s="9" t="s">
        <v>158</v>
      </c>
      <c r="F70" s="9" t="s">
        <v>17</v>
      </c>
      <c r="G70" s="9" t="s">
        <v>159</v>
      </c>
      <c r="H70" s="10">
        <v>71.05</v>
      </c>
      <c r="I70" s="10">
        <f t="shared" si="3"/>
        <v>28.42</v>
      </c>
      <c r="J70" s="10">
        <v>87.14</v>
      </c>
      <c r="K70" s="11">
        <f t="shared" si="4"/>
        <v>52.283999999999999</v>
      </c>
      <c r="L70" s="11">
        <f t="shared" si="5"/>
        <v>80.703999999999994</v>
      </c>
      <c r="M70" s="12"/>
    </row>
    <row r="71" spans="1:13" ht="22.5" customHeight="1">
      <c r="A71" s="8">
        <v>69</v>
      </c>
      <c r="B71" s="9" t="s">
        <v>144</v>
      </c>
      <c r="C71" s="9">
        <v>154</v>
      </c>
      <c r="D71" s="9" t="s">
        <v>145</v>
      </c>
      <c r="E71" s="9" t="s">
        <v>160</v>
      </c>
      <c r="F71" s="9" t="s">
        <v>26</v>
      </c>
      <c r="G71" s="9" t="s">
        <v>161</v>
      </c>
      <c r="H71" s="10">
        <v>77.349999999999994</v>
      </c>
      <c r="I71" s="10">
        <f t="shared" si="3"/>
        <v>30.94</v>
      </c>
      <c r="J71" s="10">
        <v>82.56</v>
      </c>
      <c r="K71" s="11">
        <f t="shared" si="4"/>
        <v>49.536000000000001</v>
      </c>
      <c r="L71" s="11">
        <f t="shared" si="5"/>
        <v>80.475999999999999</v>
      </c>
      <c r="M71" s="12"/>
    </row>
    <row r="72" spans="1:13" ht="22.5" customHeight="1">
      <c r="A72" s="8">
        <v>70</v>
      </c>
      <c r="B72" s="9" t="s">
        <v>144</v>
      </c>
      <c r="C72" s="9">
        <v>154</v>
      </c>
      <c r="D72" s="9" t="s">
        <v>145</v>
      </c>
      <c r="E72" s="9" t="s">
        <v>162</v>
      </c>
      <c r="F72" s="9" t="s">
        <v>17</v>
      </c>
      <c r="G72" s="9" t="s">
        <v>163</v>
      </c>
      <c r="H72" s="10">
        <v>72.55</v>
      </c>
      <c r="I72" s="10">
        <f t="shared" si="3"/>
        <v>29.02</v>
      </c>
      <c r="J72" s="10">
        <v>85.64</v>
      </c>
      <c r="K72" s="11">
        <f t="shared" si="4"/>
        <v>51.384</v>
      </c>
      <c r="L72" s="11">
        <f t="shared" si="5"/>
        <v>80.403999999999996</v>
      </c>
      <c r="M72" s="12"/>
    </row>
    <row r="73" spans="1:13" ht="22.5" customHeight="1">
      <c r="A73" s="8">
        <v>71</v>
      </c>
      <c r="B73" s="9" t="s">
        <v>144</v>
      </c>
      <c r="C73" s="9">
        <v>154</v>
      </c>
      <c r="D73" s="9" t="s">
        <v>145</v>
      </c>
      <c r="E73" s="9" t="s">
        <v>164</v>
      </c>
      <c r="F73" s="9" t="s">
        <v>17</v>
      </c>
      <c r="G73" s="9" t="s">
        <v>165</v>
      </c>
      <c r="H73" s="10">
        <v>78.349999999999994</v>
      </c>
      <c r="I73" s="10">
        <f t="shared" si="3"/>
        <v>31.34</v>
      </c>
      <c r="J73" s="10">
        <v>81.2</v>
      </c>
      <c r="K73" s="11">
        <f t="shared" si="4"/>
        <v>48.72</v>
      </c>
      <c r="L73" s="11">
        <f t="shared" si="5"/>
        <v>80.06</v>
      </c>
      <c r="M73" s="12"/>
    </row>
    <row r="74" spans="1:13" ht="22.5" customHeight="1">
      <c r="A74" s="8">
        <v>72</v>
      </c>
      <c r="B74" s="9" t="s">
        <v>144</v>
      </c>
      <c r="C74" s="9">
        <v>154</v>
      </c>
      <c r="D74" s="9" t="s">
        <v>145</v>
      </c>
      <c r="E74" s="9" t="s">
        <v>166</v>
      </c>
      <c r="F74" s="9" t="s">
        <v>17</v>
      </c>
      <c r="G74" s="9" t="s">
        <v>167</v>
      </c>
      <c r="H74" s="10">
        <v>71.2</v>
      </c>
      <c r="I74" s="10">
        <f t="shared" si="3"/>
        <v>28.48</v>
      </c>
      <c r="J74" s="10">
        <v>85.6</v>
      </c>
      <c r="K74" s="11">
        <f t="shared" si="4"/>
        <v>51.36</v>
      </c>
      <c r="L74" s="11">
        <f t="shared" si="5"/>
        <v>79.84</v>
      </c>
      <c r="M74" s="12"/>
    </row>
    <row r="75" spans="1:13" ht="22.5" customHeight="1">
      <c r="A75" s="8">
        <v>73</v>
      </c>
      <c r="B75" s="9" t="s">
        <v>144</v>
      </c>
      <c r="C75" s="9">
        <v>154</v>
      </c>
      <c r="D75" s="9" t="s">
        <v>145</v>
      </c>
      <c r="E75" s="9" t="s">
        <v>168</v>
      </c>
      <c r="F75" s="9" t="s">
        <v>17</v>
      </c>
      <c r="G75" s="9" t="s">
        <v>169</v>
      </c>
      <c r="H75" s="10">
        <v>71.7</v>
      </c>
      <c r="I75" s="10">
        <f t="shared" si="3"/>
        <v>28.68</v>
      </c>
      <c r="J75" s="10">
        <v>85.04</v>
      </c>
      <c r="K75" s="11">
        <f t="shared" si="4"/>
        <v>51.024000000000001</v>
      </c>
      <c r="L75" s="11">
        <f t="shared" si="5"/>
        <v>79.703999999999994</v>
      </c>
      <c r="M75" s="12"/>
    </row>
    <row r="76" spans="1:13" ht="22.5" customHeight="1">
      <c r="A76" s="8">
        <v>74</v>
      </c>
      <c r="B76" s="9" t="s">
        <v>144</v>
      </c>
      <c r="C76" s="9">
        <v>154</v>
      </c>
      <c r="D76" s="9" t="s">
        <v>145</v>
      </c>
      <c r="E76" s="9" t="s">
        <v>170</v>
      </c>
      <c r="F76" s="9" t="s">
        <v>17</v>
      </c>
      <c r="G76" s="9" t="s">
        <v>171</v>
      </c>
      <c r="H76" s="10">
        <v>72.7</v>
      </c>
      <c r="I76" s="10">
        <f t="shared" si="3"/>
        <v>29.08</v>
      </c>
      <c r="J76" s="10">
        <v>83.66</v>
      </c>
      <c r="K76" s="11">
        <f t="shared" si="4"/>
        <v>50.195999999999998</v>
      </c>
      <c r="L76" s="11">
        <f t="shared" si="5"/>
        <v>79.275999999999996</v>
      </c>
      <c r="M76" s="12"/>
    </row>
    <row r="77" spans="1:13" ht="22.5" customHeight="1">
      <c r="A77" s="8">
        <v>75</v>
      </c>
      <c r="B77" s="9" t="s">
        <v>144</v>
      </c>
      <c r="C77" s="9">
        <v>154</v>
      </c>
      <c r="D77" s="9" t="s">
        <v>145</v>
      </c>
      <c r="E77" s="9" t="s">
        <v>172</v>
      </c>
      <c r="F77" s="9" t="s">
        <v>17</v>
      </c>
      <c r="G77" s="9" t="s">
        <v>173</v>
      </c>
      <c r="H77" s="10">
        <v>75.3</v>
      </c>
      <c r="I77" s="10">
        <f t="shared" si="3"/>
        <v>30.12</v>
      </c>
      <c r="J77" s="10">
        <v>81.8</v>
      </c>
      <c r="K77" s="11">
        <f t="shared" si="4"/>
        <v>49.08</v>
      </c>
      <c r="L77" s="11">
        <f t="shared" si="5"/>
        <v>79.2</v>
      </c>
      <c r="M77" s="12"/>
    </row>
    <row r="78" spans="1:13" ht="22.5" customHeight="1">
      <c r="A78" s="8">
        <v>76</v>
      </c>
      <c r="B78" s="9" t="s">
        <v>144</v>
      </c>
      <c r="C78" s="9">
        <v>154</v>
      </c>
      <c r="D78" s="9" t="s">
        <v>145</v>
      </c>
      <c r="E78" s="9" t="s">
        <v>174</v>
      </c>
      <c r="F78" s="9" t="s">
        <v>26</v>
      </c>
      <c r="G78" s="9" t="s">
        <v>175</v>
      </c>
      <c r="H78" s="10">
        <v>73.3</v>
      </c>
      <c r="I78" s="10">
        <f t="shared" si="3"/>
        <v>29.32</v>
      </c>
      <c r="J78" s="10">
        <v>82.92</v>
      </c>
      <c r="K78" s="11">
        <f t="shared" si="4"/>
        <v>49.752000000000002</v>
      </c>
      <c r="L78" s="11">
        <f t="shared" si="5"/>
        <v>79.072000000000003</v>
      </c>
      <c r="M78" s="12"/>
    </row>
    <row r="79" spans="1:13" ht="22.5" customHeight="1">
      <c r="A79" s="8">
        <v>77</v>
      </c>
      <c r="B79" s="9" t="s">
        <v>144</v>
      </c>
      <c r="C79" s="9">
        <v>154</v>
      </c>
      <c r="D79" s="9" t="s">
        <v>145</v>
      </c>
      <c r="E79" s="9" t="s">
        <v>176</v>
      </c>
      <c r="F79" s="9" t="s">
        <v>17</v>
      </c>
      <c r="G79" s="9" t="s">
        <v>177</v>
      </c>
      <c r="H79" s="10">
        <v>73.5</v>
      </c>
      <c r="I79" s="10">
        <f t="shared" si="3"/>
        <v>29.4</v>
      </c>
      <c r="J79" s="10">
        <v>82.54</v>
      </c>
      <c r="K79" s="11">
        <f t="shared" si="4"/>
        <v>49.524000000000001</v>
      </c>
      <c r="L79" s="11">
        <f t="shared" si="5"/>
        <v>78.924000000000007</v>
      </c>
      <c r="M79" s="12"/>
    </row>
    <row r="80" spans="1:13" ht="22.5" customHeight="1">
      <c r="A80" s="8">
        <v>78</v>
      </c>
      <c r="B80" s="9" t="s">
        <v>144</v>
      </c>
      <c r="C80" s="9">
        <v>154</v>
      </c>
      <c r="D80" s="9" t="s">
        <v>145</v>
      </c>
      <c r="E80" s="9" t="s">
        <v>178</v>
      </c>
      <c r="F80" s="9" t="s">
        <v>17</v>
      </c>
      <c r="G80" s="9" t="s">
        <v>179</v>
      </c>
      <c r="H80" s="10">
        <v>75.55</v>
      </c>
      <c r="I80" s="10">
        <f t="shared" si="3"/>
        <v>30.22</v>
      </c>
      <c r="J80" s="10">
        <v>81.12</v>
      </c>
      <c r="K80" s="11">
        <f t="shared" si="4"/>
        <v>48.671999999999997</v>
      </c>
      <c r="L80" s="11">
        <f t="shared" si="5"/>
        <v>78.891999999999996</v>
      </c>
      <c r="M80" s="12"/>
    </row>
    <row r="81" spans="1:13" ht="22.5" customHeight="1">
      <c r="A81" s="8">
        <v>79</v>
      </c>
      <c r="B81" s="9" t="s">
        <v>144</v>
      </c>
      <c r="C81" s="9">
        <v>154</v>
      </c>
      <c r="D81" s="9" t="s">
        <v>145</v>
      </c>
      <c r="E81" s="9" t="s">
        <v>180</v>
      </c>
      <c r="F81" s="9" t="s">
        <v>17</v>
      </c>
      <c r="G81" s="9" t="s">
        <v>181</v>
      </c>
      <c r="H81" s="10">
        <v>70.150000000000006</v>
      </c>
      <c r="I81" s="10">
        <f t="shared" si="3"/>
        <v>28.06</v>
      </c>
      <c r="J81" s="10">
        <v>83.04</v>
      </c>
      <c r="K81" s="11">
        <f t="shared" si="4"/>
        <v>49.823999999999998</v>
      </c>
      <c r="L81" s="11">
        <f t="shared" si="5"/>
        <v>77.884</v>
      </c>
      <c r="M81" s="12"/>
    </row>
    <row r="82" spans="1:13" ht="22.5" customHeight="1">
      <c r="A82" s="8">
        <v>80</v>
      </c>
      <c r="B82" s="9" t="s">
        <v>144</v>
      </c>
      <c r="C82" s="9">
        <v>154</v>
      </c>
      <c r="D82" s="9" t="s">
        <v>145</v>
      </c>
      <c r="E82" s="9" t="s">
        <v>182</v>
      </c>
      <c r="F82" s="9" t="s">
        <v>26</v>
      </c>
      <c r="G82" s="9" t="s">
        <v>183</v>
      </c>
      <c r="H82" s="10">
        <v>73.900000000000006</v>
      </c>
      <c r="I82" s="10">
        <f t="shared" si="3"/>
        <v>29.56</v>
      </c>
      <c r="J82" s="10">
        <v>80.459999999999994</v>
      </c>
      <c r="K82" s="11">
        <f t="shared" si="4"/>
        <v>48.276000000000003</v>
      </c>
      <c r="L82" s="11">
        <f t="shared" si="5"/>
        <v>77.835999999999999</v>
      </c>
      <c r="M82" s="12"/>
    </row>
    <row r="83" spans="1:13" ht="22.5" customHeight="1">
      <c r="A83" s="8">
        <v>81</v>
      </c>
      <c r="B83" s="9" t="s">
        <v>144</v>
      </c>
      <c r="C83" s="9">
        <v>154</v>
      </c>
      <c r="D83" s="9" t="s">
        <v>145</v>
      </c>
      <c r="E83" s="9" t="s">
        <v>184</v>
      </c>
      <c r="F83" s="9" t="s">
        <v>17</v>
      </c>
      <c r="G83" s="9" t="s">
        <v>185</v>
      </c>
      <c r="H83" s="10">
        <v>70.150000000000006</v>
      </c>
      <c r="I83" s="10">
        <f t="shared" si="3"/>
        <v>28.06</v>
      </c>
      <c r="J83" s="10">
        <v>82.72</v>
      </c>
      <c r="K83" s="11">
        <f t="shared" si="4"/>
        <v>49.631999999999998</v>
      </c>
      <c r="L83" s="11">
        <f t="shared" si="5"/>
        <v>77.691999999999993</v>
      </c>
      <c r="M83" s="12"/>
    </row>
    <row r="84" spans="1:13" ht="22.5" customHeight="1">
      <c r="A84" s="8">
        <v>82</v>
      </c>
      <c r="B84" s="9" t="s">
        <v>144</v>
      </c>
      <c r="C84" s="9">
        <v>154</v>
      </c>
      <c r="D84" s="9" t="s">
        <v>145</v>
      </c>
      <c r="E84" s="9" t="s">
        <v>186</v>
      </c>
      <c r="F84" s="9" t="s">
        <v>17</v>
      </c>
      <c r="G84" s="9" t="s">
        <v>187</v>
      </c>
      <c r="H84" s="10">
        <v>70.349999999999994</v>
      </c>
      <c r="I84" s="10">
        <f t="shared" si="3"/>
        <v>28.14</v>
      </c>
      <c r="J84" s="10">
        <v>81.92</v>
      </c>
      <c r="K84" s="11">
        <f t="shared" si="4"/>
        <v>49.152000000000001</v>
      </c>
      <c r="L84" s="11">
        <f t="shared" si="5"/>
        <v>77.292000000000002</v>
      </c>
      <c r="M84" s="12"/>
    </row>
    <row r="85" spans="1:13" ht="22.5" customHeight="1">
      <c r="A85" s="8">
        <v>83</v>
      </c>
      <c r="B85" s="9" t="s">
        <v>144</v>
      </c>
      <c r="C85" s="9">
        <v>154</v>
      </c>
      <c r="D85" s="9" t="s">
        <v>145</v>
      </c>
      <c r="E85" s="9" t="s">
        <v>188</v>
      </c>
      <c r="F85" s="9" t="s">
        <v>17</v>
      </c>
      <c r="G85" s="9" t="s">
        <v>189</v>
      </c>
      <c r="H85" s="10">
        <v>66.5</v>
      </c>
      <c r="I85" s="10">
        <f t="shared" si="3"/>
        <v>26.6</v>
      </c>
      <c r="J85" s="10">
        <v>84.38</v>
      </c>
      <c r="K85" s="11">
        <f t="shared" si="4"/>
        <v>50.628</v>
      </c>
      <c r="L85" s="11">
        <f t="shared" si="5"/>
        <v>77.227999999999994</v>
      </c>
      <c r="M85" s="12"/>
    </row>
    <row r="86" spans="1:13" ht="22.5" customHeight="1">
      <c r="A86" s="8">
        <v>84</v>
      </c>
      <c r="B86" s="9" t="s">
        <v>144</v>
      </c>
      <c r="C86" s="9">
        <v>154</v>
      </c>
      <c r="D86" s="9" t="s">
        <v>145</v>
      </c>
      <c r="E86" s="9" t="s">
        <v>190</v>
      </c>
      <c r="F86" s="9" t="s">
        <v>17</v>
      </c>
      <c r="G86" s="9" t="s">
        <v>191</v>
      </c>
      <c r="H86" s="10">
        <v>67.849999999999994</v>
      </c>
      <c r="I86" s="10">
        <f t="shared" si="3"/>
        <v>27.14</v>
      </c>
      <c r="J86" s="10">
        <v>83.4</v>
      </c>
      <c r="K86" s="11">
        <f t="shared" si="4"/>
        <v>50.04</v>
      </c>
      <c r="L86" s="11">
        <f t="shared" si="5"/>
        <v>77.180000000000007</v>
      </c>
      <c r="M86" s="12"/>
    </row>
    <row r="87" spans="1:13" ht="22.5" customHeight="1">
      <c r="A87" s="8">
        <v>85</v>
      </c>
      <c r="B87" s="9" t="s">
        <v>144</v>
      </c>
      <c r="C87" s="9">
        <v>154</v>
      </c>
      <c r="D87" s="9" t="s">
        <v>145</v>
      </c>
      <c r="E87" s="9" t="s">
        <v>192</v>
      </c>
      <c r="F87" s="9" t="s">
        <v>17</v>
      </c>
      <c r="G87" s="9" t="s">
        <v>193</v>
      </c>
      <c r="H87" s="10">
        <v>68.05</v>
      </c>
      <c r="I87" s="10">
        <f t="shared" si="3"/>
        <v>27.22</v>
      </c>
      <c r="J87" s="10">
        <v>82.92</v>
      </c>
      <c r="K87" s="11">
        <f t="shared" si="4"/>
        <v>49.752000000000002</v>
      </c>
      <c r="L87" s="11">
        <f t="shared" si="5"/>
        <v>76.971999999999994</v>
      </c>
      <c r="M87" s="12"/>
    </row>
    <row r="88" spans="1:13" ht="22.5" customHeight="1">
      <c r="A88" s="8">
        <v>86</v>
      </c>
      <c r="B88" s="9" t="s">
        <v>144</v>
      </c>
      <c r="C88" s="9">
        <v>154</v>
      </c>
      <c r="D88" s="9" t="s">
        <v>145</v>
      </c>
      <c r="E88" s="9" t="s">
        <v>194</v>
      </c>
      <c r="F88" s="9" t="s">
        <v>17</v>
      </c>
      <c r="G88" s="9" t="s">
        <v>195</v>
      </c>
      <c r="H88" s="10">
        <v>70.650000000000006</v>
      </c>
      <c r="I88" s="10">
        <f t="shared" si="3"/>
        <v>28.26</v>
      </c>
      <c r="J88" s="10">
        <v>81.16</v>
      </c>
      <c r="K88" s="11">
        <f t="shared" si="4"/>
        <v>48.695999999999998</v>
      </c>
      <c r="L88" s="11">
        <f t="shared" si="5"/>
        <v>76.956000000000003</v>
      </c>
      <c r="M88" s="12"/>
    </row>
    <row r="89" spans="1:13" ht="22.5" customHeight="1">
      <c r="A89" s="8">
        <v>87</v>
      </c>
      <c r="B89" s="9" t="s">
        <v>144</v>
      </c>
      <c r="C89" s="9">
        <v>154</v>
      </c>
      <c r="D89" s="9" t="s">
        <v>145</v>
      </c>
      <c r="E89" s="9" t="s">
        <v>196</v>
      </c>
      <c r="F89" s="9" t="s">
        <v>17</v>
      </c>
      <c r="G89" s="9" t="s">
        <v>197</v>
      </c>
      <c r="H89" s="10">
        <v>68.25</v>
      </c>
      <c r="I89" s="10">
        <f t="shared" si="3"/>
        <v>27.3</v>
      </c>
      <c r="J89" s="10">
        <v>82.46</v>
      </c>
      <c r="K89" s="11">
        <f t="shared" si="4"/>
        <v>49.475999999999999</v>
      </c>
      <c r="L89" s="11">
        <f t="shared" si="5"/>
        <v>76.775999999999996</v>
      </c>
      <c r="M89" s="12"/>
    </row>
    <row r="90" spans="1:13" ht="22.5" customHeight="1">
      <c r="A90" s="8">
        <v>88</v>
      </c>
      <c r="B90" s="9" t="s">
        <v>144</v>
      </c>
      <c r="C90" s="9">
        <v>154</v>
      </c>
      <c r="D90" s="9" t="s">
        <v>145</v>
      </c>
      <c r="E90" s="9" t="s">
        <v>198</v>
      </c>
      <c r="F90" s="9" t="s">
        <v>17</v>
      </c>
      <c r="G90" s="9" t="s">
        <v>199</v>
      </c>
      <c r="H90" s="10">
        <v>67.650000000000006</v>
      </c>
      <c r="I90" s="10">
        <f t="shared" si="3"/>
        <v>27.06</v>
      </c>
      <c r="J90" s="10">
        <v>81.64</v>
      </c>
      <c r="K90" s="11">
        <f t="shared" si="4"/>
        <v>48.984000000000002</v>
      </c>
      <c r="L90" s="11">
        <f t="shared" si="5"/>
        <v>76.043999999999997</v>
      </c>
      <c r="M90" s="12"/>
    </row>
    <row r="91" spans="1:13" ht="22.5" customHeight="1">
      <c r="A91" s="8">
        <v>89</v>
      </c>
      <c r="B91" s="9" t="s">
        <v>144</v>
      </c>
      <c r="C91" s="9">
        <v>154</v>
      </c>
      <c r="D91" s="9" t="s">
        <v>145</v>
      </c>
      <c r="E91" s="9" t="s">
        <v>200</v>
      </c>
      <c r="F91" s="9" t="s">
        <v>17</v>
      </c>
      <c r="G91" s="9" t="s">
        <v>201</v>
      </c>
      <c r="H91" s="10">
        <v>70.150000000000006</v>
      </c>
      <c r="I91" s="10">
        <f t="shared" si="3"/>
        <v>28.06</v>
      </c>
      <c r="J91" s="10">
        <v>79.88</v>
      </c>
      <c r="K91" s="11">
        <f t="shared" si="4"/>
        <v>47.927999999999997</v>
      </c>
      <c r="L91" s="11">
        <f t="shared" si="5"/>
        <v>75.988</v>
      </c>
      <c r="M91" s="12"/>
    </row>
    <row r="92" spans="1:13" ht="22.5" customHeight="1">
      <c r="A92" s="8">
        <v>90</v>
      </c>
      <c r="B92" s="9" t="s">
        <v>144</v>
      </c>
      <c r="C92" s="9">
        <v>154</v>
      </c>
      <c r="D92" s="9" t="s">
        <v>145</v>
      </c>
      <c r="E92" s="9" t="s">
        <v>202</v>
      </c>
      <c r="F92" s="9" t="s">
        <v>17</v>
      </c>
      <c r="G92" s="9" t="s">
        <v>203</v>
      </c>
      <c r="H92" s="10">
        <v>72.5</v>
      </c>
      <c r="I92" s="10">
        <f t="shared" si="3"/>
        <v>29</v>
      </c>
      <c r="J92" s="10">
        <v>78.28</v>
      </c>
      <c r="K92" s="11">
        <f t="shared" si="4"/>
        <v>46.968000000000004</v>
      </c>
      <c r="L92" s="11">
        <f t="shared" si="5"/>
        <v>75.968000000000004</v>
      </c>
      <c r="M92" s="12"/>
    </row>
    <row r="93" spans="1:13" ht="22.5" customHeight="1">
      <c r="A93" s="8">
        <v>91</v>
      </c>
      <c r="B93" s="9" t="s">
        <v>144</v>
      </c>
      <c r="C93" s="9">
        <v>154</v>
      </c>
      <c r="D93" s="9" t="s">
        <v>145</v>
      </c>
      <c r="E93" s="9" t="s">
        <v>204</v>
      </c>
      <c r="F93" s="9" t="s">
        <v>17</v>
      </c>
      <c r="G93" s="9" t="s">
        <v>205</v>
      </c>
      <c r="H93" s="10">
        <v>67.849999999999994</v>
      </c>
      <c r="I93" s="10">
        <f t="shared" si="3"/>
        <v>27.14</v>
      </c>
      <c r="J93" s="10">
        <v>0</v>
      </c>
      <c r="K93" s="11">
        <f t="shared" si="4"/>
        <v>0</v>
      </c>
      <c r="L93" s="11">
        <f t="shared" si="5"/>
        <v>27.14</v>
      </c>
      <c r="M93" s="9" t="s">
        <v>44</v>
      </c>
    </row>
    <row r="94" spans="1:13" ht="22.5" customHeight="1">
      <c r="A94" s="8">
        <v>92</v>
      </c>
      <c r="B94" s="9" t="s">
        <v>206</v>
      </c>
      <c r="C94" s="9">
        <v>155</v>
      </c>
      <c r="D94" s="9" t="s">
        <v>207</v>
      </c>
      <c r="E94" s="9" t="s">
        <v>208</v>
      </c>
      <c r="F94" s="9" t="s">
        <v>26</v>
      </c>
      <c r="G94" s="9" t="s">
        <v>209</v>
      </c>
      <c r="H94" s="10">
        <v>66</v>
      </c>
      <c r="I94" s="10">
        <f t="shared" si="3"/>
        <v>26.4</v>
      </c>
      <c r="J94" s="10">
        <v>87.7</v>
      </c>
      <c r="K94" s="11">
        <f t="shared" si="4"/>
        <v>52.62</v>
      </c>
      <c r="L94" s="11">
        <f t="shared" si="5"/>
        <v>79.02</v>
      </c>
      <c r="M94" s="12"/>
    </row>
    <row r="95" spans="1:13" ht="22.5" customHeight="1">
      <c r="A95" s="8">
        <v>93</v>
      </c>
      <c r="B95" s="9" t="s">
        <v>206</v>
      </c>
      <c r="C95" s="9">
        <v>155</v>
      </c>
      <c r="D95" s="9" t="s">
        <v>207</v>
      </c>
      <c r="E95" s="9" t="s">
        <v>210</v>
      </c>
      <c r="F95" s="9" t="s">
        <v>26</v>
      </c>
      <c r="G95" s="9" t="s">
        <v>211</v>
      </c>
      <c r="H95" s="10">
        <v>67.05</v>
      </c>
      <c r="I95" s="10">
        <f t="shared" si="3"/>
        <v>26.82</v>
      </c>
      <c r="J95" s="10">
        <v>85.98</v>
      </c>
      <c r="K95" s="11">
        <f t="shared" si="4"/>
        <v>51.588000000000001</v>
      </c>
      <c r="L95" s="11">
        <f t="shared" si="5"/>
        <v>78.408000000000001</v>
      </c>
      <c r="M95" s="12"/>
    </row>
    <row r="96" spans="1:13" ht="22.5" customHeight="1">
      <c r="A96" s="8">
        <v>94</v>
      </c>
      <c r="B96" s="9" t="s">
        <v>206</v>
      </c>
      <c r="C96" s="9">
        <v>155</v>
      </c>
      <c r="D96" s="9" t="s">
        <v>207</v>
      </c>
      <c r="E96" s="9" t="s">
        <v>212</v>
      </c>
      <c r="F96" s="9" t="s">
        <v>26</v>
      </c>
      <c r="G96" s="9" t="s">
        <v>213</v>
      </c>
      <c r="H96" s="10">
        <v>63.55</v>
      </c>
      <c r="I96" s="10">
        <f t="shared" si="3"/>
        <v>25.42</v>
      </c>
      <c r="J96" s="10">
        <v>87.04</v>
      </c>
      <c r="K96" s="11">
        <f t="shared" si="4"/>
        <v>52.223999999999997</v>
      </c>
      <c r="L96" s="11">
        <f t="shared" si="5"/>
        <v>77.644000000000005</v>
      </c>
      <c r="M96" s="12"/>
    </row>
    <row r="97" spans="1:13" ht="22.5" customHeight="1">
      <c r="A97" s="8">
        <v>95</v>
      </c>
      <c r="B97" s="9" t="s">
        <v>206</v>
      </c>
      <c r="C97" s="9">
        <v>155</v>
      </c>
      <c r="D97" s="9" t="s">
        <v>207</v>
      </c>
      <c r="E97" s="9" t="s">
        <v>214</v>
      </c>
      <c r="F97" s="9" t="s">
        <v>26</v>
      </c>
      <c r="G97" s="9" t="s">
        <v>215</v>
      </c>
      <c r="H97" s="10">
        <v>60.3</v>
      </c>
      <c r="I97" s="10">
        <f t="shared" si="3"/>
        <v>24.12</v>
      </c>
      <c r="J97" s="10">
        <v>89.12</v>
      </c>
      <c r="K97" s="11">
        <f t="shared" si="4"/>
        <v>53.472000000000001</v>
      </c>
      <c r="L97" s="11">
        <f t="shared" si="5"/>
        <v>77.591999999999999</v>
      </c>
      <c r="M97" s="12"/>
    </row>
    <row r="98" spans="1:13" ht="22.5" customHeight="1">
      <c r="A98" s="8">
        <v>96</v>
      </c>
      <c r="B98" s="9" t="s">
        <v>206</v>
      </c>
      <c r="C98" s="9">
        <v>155</v>
      </c>
      <c r="D98" s="9" t="s">
        <v>207</v>
      </c>
      <c r="E98" s="9" t="s">
        <v>216</v>
      </c>
      <c r="F98" s="9" t="s">
        <v>17</v>
      </c>
      <c r="G98" s="9" t="s">
        <v>217</v>
      </c>
      <c r="H98" s="10">
        <v>66.3</v>
      </c>
      <c r="I98" s="10">
        <f t="shared" si="3"/>
        <v>26.52</v>
      </c>
      <c r="J98" s="10">
        <v>84.76</v>
      </c>
      <c r="K98" s="11">
        <f t="shared" si="4"/>
        <v>50.856000000000002</v>
      </c>
      <c r="L98" s="11">
        <f t="shared" si="5"/>
        <v>77.376000000000005</v>
      </c>
      <c r="M98" s="12"/>
    </row>
    <row r="99" spans="1:13" ht="22.5" customHeight="1">
      <c r="A99" s="8">
        <v>97</v>
      </c>
      <c r="B99" s="9" t="s">
        <v>206</v>
      </c>
      <c r="C99" s="9">
        <v>155</v>
      </c>
      <c r="D99" s="9" t="s">
        <v>207</v>
      </c>
      <c r="E99" s="9" t="s">
        <v>218</v>
      </c>
      <c r="F99" s="9" t="s">
        <v>26</v>
      </c>
      <c r="G99" s="9" t="s">
        <v>219</v>
      </c>
      <c r="H99" s="10">
        <v>61.6</v>
      </c>
      <c r="I99" s="10">
        <f t="shared" si="3"/>
        <v>24.64</v>
      </c>
      <c r="J99" s="10">
        <v>86.34</v>
      </c>
      <c r="K99" s="11">
        <f t="shared" si="4"/>
        <v>51.804000000000002</v>
      </c>
      <c r="L99" s="11">
        <f t="shared" si="5"/>
        <v>76.444000000000003</v>
      </c>
      <c r="M99" s="12"/>
    </row>
    <row r="100" spans="1:13" ht="22.5" customHeight="1">
      <c r="A100" s="8">
        <v>98</v>
      </c>
      <c r="B100" s="9" t="s">
        <v>206</v>
      </c>
      <c r="C100" s="9">
        <v>155</v>
      </c>
      <c r="D100" s="9" t="s">
        <v>207</v>
      </c>
      <c r="E100" s="9" t="s">
        <v>220</v>
      </c>
      <c r="F100" s="9" t="s">
        <v>26</v>
      </c>
      <c r="G100" s="9" t="s">
        <v>221</v>
      </c>
      <c r="H100" s="10">
        <v>61.2</v>
      </c>
      <c r="I100" s="10">
        <f t="shared" si="3"/>
        <v>24.48</v>
      </c>
      <c r="J100" s="10">
        <v>86.22</v>
      </c>
      <c r="K100" s="11">
        <f t="shared" si="4"/>
        <v>51.731999999999999</v>
      </c>
      <c r="L100" s="11">
        <f t="shared" si="5"/>
        <v>76.212000000000003</v>
      </c>
      <c r="M100" s="12"/>
    </row>
    <row r="101" spans="1:13" ht="22.5" customHeight="1">
      <c r="A101" s="8">
        <v>99</v>
      </c>
      <c r="B101" s="9" t="s">
        <v>206</v>
      </c>
      <c r="C101" s="9">
        <v>155</v>
      </c>
      <c r="D101" s="9" t="s">
        <v>207</v>
      </c>
      <c r="E101" s="9" t="s">
        <v>222</v>
      </c>
      <c r="F101" s="9" t="s">
        <v>26</v>
      </c>
      <c r="G101" s="9" t="s">
        <v>223</v>
      </c>
      <c r="H101" s="10">
        <v>58.7</v>
      </c>
      <c r="I101" s="10">
        <f t="shared" si="3"/>
        <v>23.48</v>
      </c>
      <c r="J101" s="10">
        <v>87.7</v>
      </c>
      <c r="K101" s="11">
        <f t="shared" si="4"/>
        <v>52.62</v>
      </c>
      <c r="L101" s="11">
        <f t="shared" si="5"/>
        <v>76.099999999999994</v>
      </c>
      <c r="M101" s="12"/>
    </row>
    <row r="102" spans="1:13" ht="22.5" customHeight="1">
      <c r="A102" s="8">
        <v>100</v>
      </c>
      <c r="B102" s="9" t="s">
        <v>206</v>
      </c>
      <c r="C102" s="9">
        <v>155</v>
      </c>
      <c r="D102" s="9" t="s">
        <v>207</v>
      </c>
      <c r="E102" s="9" t="s">
        <v>224</v>
      </c>
      <c r="F102" s="9" t="s">
        <v>26</v>
      </c>
      <c r="G102" s="9" t="s">
        <v>225</v>
      </c>
      <c r="H102" s="10">
        <v>58.45</v>
      </c>
      <c r="I102" s="10">
        <f t="shared" si="3"/>
        <v>23.38</v>
      </c>
      <c r="J102" s="10">
        <v>86.34</v>
      </c>
      <c r="K102" s="11">
        <f t="shared" si="4"/>
        <v>51.804000000000002</v>
      </c>
      <c r="L102" s="11">
        <f t="shared" si="5"/>
        <v>75.183999999999997</v>
      </c>
      <c r="M102" s="12"/>
    </row>
    <row r="103" spans="1:13" ht="22.5" customHeight="1">
      <c r="A103" s="8">
        <v>101</v>
      </c>
      <c r="B103" s="9" t="s">
        <v>206</v>
      </c>
      <c r="C103" s="9">
        <v>155</v>
      </c>
      <c r="D103" s="9" t="s">
        <v>207</v>
      </c>
      <c r="E103" s="9" t="s">
        <v>226</v>
      </c>
      <c r="F103" s="9" t="s">
        <v>26</v>
      </c>
      <c r="G103" s="9" t="s">
        <v>227</v>
      </c>
      <c r="H103" s="10">
        <v>55.75</v>
      </c>
      <c r="I103" s="10">
        <f t="shared" si="3"/>
        <v>22.3</v>
      </c>
      <c r="J103" s="10">
        <v>87.76</v>
      </c>
      <c r="K103" s="11">
        <f t="shared" si="4"/>
        <v>52.655999999999999</v>
      </c>
      <c r="L103" s="11">
        <f t="shared" si="5"/>
        <v>74.956000000000003</v>
      </c>
      <c r="M103" s="12"/>
    </row>
    <row r="104" spans="1:13" ht="22.5" customHeight="1">
      <c r="A104" s="8">
        <v>102</v>
      </c>
      <c r="B104" s="9" t="s">
        <v>206</v>
      </c>
      <c r="C104" s="9">
        <v>155</v>
      </c>
      <c r="D104" s="9" t="s">
        <v>207</v>
      </c>
      <c r="E104" s="9" t="s">
        <v>228</v>
      </c>
      <c r="F104" s="9" t="s">
        <v>17</v>
      </c>
      <c r="G104" s="9" t="s">
        <v>229</v>
      </c>
      <c r="H104" s="10">
        <v>56.2</v>
      </c>
      <c r="I104" s="10">
        <f t="shared" si="3"/>
        <v>22.48</v>
      </c>
      <c r="J104" s="10">
        <v>87.4</v>
      </c>
      <c r="K104" s="11">
        <f t="shared" si="4"/>
        <v>52.44</v>
      </c>
      <c r="L104" s="11">
        <f t="shared" si="5"/>
        <v>74.92</v>
      </c>
      <c r="M104" s="12"/>
    </row>
    <row r="105" spans="1:13" ht="22.5" customHeight="1">
      <c r="A105" s="8">
        <v>103</v>
      </c>
      <c r="B105" s="9" t="s">
        <v>206</v>
      </c>
      <c r="C105" s="9">
        <v>155</v>
      </c>
      <c r="D105" s="9" t="s">
        <v>207</v>
      </c>
      <c r="E105" s="9" t="s">
        <v>230</v>
      </c>
      <c r="F105" s="9" t="s">
        <v>26</v>
      </c>
      <c r="G105" s="9" t="s">
        <v>231</v>
      </c>
      <c r="H105" s="10">
        <v>58.9</v>
      </c>
      <c r="I105" s="10">
        <f t="shared" si="3"/>
        <v>23.56</v>
      </c>
      <c r="J105" s="10">
        <v>85.48</v>
      </c>
      <c r="K105" s="11">
        <f t="shared" si="4"/>
        <v>51.287999999999997</v>
      </c>
      <c r="L105" s="11">
        <f t="shared" si="5"/>
        <v>74.847999999999999</v>
      </c>
      <c r="M105" s="12"/>
    </row>
    <row r="106" spans="1:13" ht="22.5" customHeight="1">
      <c r="A106" s="8">
        <v>104</v>
      </c>
      <c r="B106" s="9" t="s">
        <v>206</v>
      </c>
      <c r="C106" s="9">
        <v>155</v>
      </c>
      <c r="D106" s="9" t="s">
        <v>207</v>
      </c>
      <c r="E106" s="9" t="s">
        <v>232</v>
      </c>
      <c r="F106" s="9" t="s">
        <v>26</v>
      </c>
      <c r="G106" s="9" t="s">
        <v>233</v>
      </c>
      <c r="H106" s="10">
        <v>53.5</v>
      </c>
      <c r="I106" s="10">
        <f t="shared" si="3"/>
        <v>21.4</v>
      </c>
      <c r="J106" s="10">
        <v>87.78</v>
      </c>
      <c r="K106" s="11">
        <f t="shared" si="4"/>
        <v>52.667999999999999</v>
      </c>
      <c r="L106" s="11">
        <f t="shared" si="5"/>
        <v>74.067999999999998</v>
      </c>
      <c r="M106" s="12"/>
    </row>
    <row r="107" spans="1:13" ht="22.5" customHeight="1">
      <c r="A107" s="8">
        <v>105</v>
      </c>
      <c r="B107" s="9" t="s">
        <v>206</v>
      </c>
      <c r="C107" s="9">
        <v>155</v>
      </c>
      <c r="D107" s="9" t="s">
        <v>207</v>
      </c>
      <c r="E107" s="9" t="s">
        <v>234</v>
      </c>
      <c r="F107" s="9" t="s">
        <v>17</v>
      </c>
      <c r="G107" s="9" t="s">
        <v>235</v>
      </c>
      <c r="H107" s="10">
        <v>57.1</v>
      </c>
      <c r="I107" s="10">
        <f t="shared" si="3"/>
        <v>22.84</v>
      </c>
      <c r="J107" s="10">
        <v>81.599999999999994</v>
      </c>
      <c r="K107" s="11">
        <f t="shared" si="4"/>
        <v>48.96</v>
      </c>
      <c r="L107" s="11">
        <f t="shared" si="5"/>
        <v>71.8</v>
      </c>
      <c r="M107" s="12"/>
    </row>
    <row r="108" spans="1:13" ht="22.5" customHeight="1">
      <c r="A108" s="8">
        <v>106</v>
      </c>
      <c r="B108" s="9" t="s">
        <v>206</v>
      </c>
      <c r="C108" s="9">
        <v>155</v>
      </c>
      <c r="D108" s="9" t="s">
        <v>207</v>
      </c>
      <c r="E108" s="9" t="s">
        <v>236</v>
      </c>
      <c r="F108" s="9" t="s">
        <v>17</v>
      </c>
      <c r="G108" s="9" t="s">
        <v>237</v>
      </c>
      <c r="H108" s="10">
        <v>55.35</v>
      </c>
      <c r="I108" s="10">
        <f t="shared" si="3"/>
        <v>22.14</v>
      </c>
      <c r="J108" s="10">
        <v>82.16</v>
      </c>
      <c r="K108" s="11">
        <f t="shared" si="4"/>
        <v>49.295999999999999</v>
      </c>
      <c r="L108" s="11">
        <f t="shared" si="5"/>
        <v>71.436000000000007</v>
      </c>
      <c r="M108" s="12"/>
    </row>
    <row r="109" spans="1:13" ht="22.5" customHeight="1">
      <c r="A109" s="8">
        <v>107</v>
      </c>
      <c r="B109" s="9" t="s">
        <v>206</v>
      </c>
      <c r="C109" s="9">
        <v>155</v>
      </c>
      <c r="D109" s="9" t="s">
        <v>207</v>
      </c>
      <c r="E109" s="9" t="s">
        <v>238</v>
      </c>
      <c r="F109" s="9" t="s">
        <v>26</v>
      </c>
      <c r="G109" s="9" t="s">
        <v>239</v>
      </c>
      <c r="H109" s="10">
        <v>62.35</v>
      </c>
      <c r="I109" s="10">
        <f t="shared" si="3"/>
        <v>24.94</v>
      </c>
      <c r="J109" s="10">
        <v>0</v>
      </c>
      <c r="K109" s="11">
        <f t="shared" si="4"/>
        <v>0</v>
      </c>
      <c r="L109" s="11">
        <f t="shared" si="5"/>
        <v>24.94</v>
      </c>
      <c r="M109" s="9" t="s">
        <v>44</v>
      </c>
    </row>
    <row r="110" spans="1:13" ht="22.5" customHeight="1">
      <c r="A110" s="8">
        <v>108</v>
      </c>
      <c r="B110" s="9" t="s">
        <v>240</v>
      </c>
      <c r="C110" s="9">
        <v>156</v>
      </c>
      <c r="D110" s="9" t="s">
        <v>145</v>
      </c>
      <c r="E110" s="9" t="s">
        <v>241</v>
      </c>
      <c r="F110" s="9" t="s">
        <v>17</v>
      </c>
      <c r="G110" s="9" t="s">
        <v>242</v>
      </c>
      <c r="H110" s="10">
        <v>81.75</v>
      </c>
      <c r="I110" s="10">
        <f t="shared" si="3"/>
        <v>32.700000000000003</v>
      </c>
      <c r="J110" s="10">
        <v>88.04</v>
      </c>
      <c r="K110" s="11">
        <f t="shared" si="4"/>
        <v>52.823999999999998</v>
      </c>
      <c r="L110" s="11">
        <f t="shared" si="5"/>
        <v>85.524000000000001</v>
      </c>
      <c r="M110" s="12"/>
    </row>
    <row r="111" spans="1:13" ht="22.5" customHeight="1">
      <c r="A111" s="8">
        <v>109</v>
      </c>
      <c r="B111" s="9" t="s">
        <v>240</v>
      </c>
      <c r="C111" s="9">
        <v>156</v>
      </c>
      <c r="D111" s="9" t="s">
        <v>145</v>
      </c>
      <c r="E111" s="9" t="s">
        <v>243</v>
      </c>
      <c r="F111" s="9" t="s">
        <v>17</v>
      </c>
      <c r="G111" s="9" t="s">
        <v>244</v>
      </c>
      <c r="H111" s="10">
        <v>78.2</v>
      </c>
      <c r="I111" s="10">
        <f t="shared" si="3"/>
        <v>31.28</v>
      </c>
      <c r="J111" s="10">
        <v>87.04</v>
      </c>
      <c r="K111" s="11">
        <f t="shared" si="4"/>
        <v>52.223999999999997</v>
      </c>
      <c r="L111" s="11">
        <f t="shared" si="5"/>
        <v>83.504000000000005</v>
      </c>
      <c r="M111" s="12"/>
    </row>
    <row r="112" spans="1:13" ht="22.5" customHeight="1">
      <c r="A112" s="8">
        <v>110</v>
      </c>
      <c r="B112" s="9" t="s">
        <v>240</v>
      </c>
      <c r="C112" s="9">
        <v>156</v>
      </c>
      <c r="D112" s="9" t="s">
        <v>145</v>
      </c>
      <c r="E112" s="9" t="s">
        <v>245</v>
      </c>
      <c r="F112" s="9" t="s">
        <v>17</v>
      </c>
      <c r="G112" s="9" t="s">
        <v>246</v>
      </c>
      <c r="H112" s="10">
        <v>75.099999999999994</v>
      </c>
      <c r="I112" s="10">
        <f t="shared" si="3"/>
        <v>30.04</v>
      </c>
      <c r="J112" s="10">
        <v>87.02</v>
      </c>
      <c r="K112" s="11">
        <f t="shared" si="4"/>
        <v>52.212000000000003</v>
      </c>
      <c r="L112" s="11">
        <f t="shared" si="5"/>
        <v>82.251999999999995</v>
      </c>
      <c r="M112" s="12"/>
    </row>
    <row r="113" spans="1:13" ht="22.5" customHeight="1">
      <c r="A113" s="8">
        <v>111</v>
      </c>
      <c r="B113" s="9" t="s">
        <v>240</v>
      </c>
      <c r="C113" s="9">
        <v>156</v>
      </c>
      <c r="D113" s="9" t="s">
        <v>145</v>
      </c>
      <c r="E113" s="9" t="s">
        <v>247</v>
      </c>
      <c r="F113" s="9" t="s">
        <v>17</v>
      </c>
      <c r="G113" s="9" t="s">
        <v>248</v>
      </c>
      <c r="H113" s="10">
        <v>74.099999999999994</v>
      </c>
      <c r="I113" s="10">
        <f t="shared" si="3"/>
        <v>29.64</v>
      </c>
      <c r="J113" s="10">
        <v>86.96</v>
      </c>
      <c r="K113" s="11">
        <f t="shared" si="4"/>
        <v>52.176000000000002</v>
      </c>
      <c r="L113" s="11">
        <f t="shared" si="5"/>
        <v>81.816000000000003</v>
      </c>
      <c r="M113" s="12"/>
    </row>
    <row r="114" spans="1:13" ht="22.5" customHeight="1">
      <c r="A114" s="8">
        <v>112</v>
      </c>
      <c r="B114" s="9" t="s">
        <v>240</v>
      </c>
      <c r="C114" s="9">
        <v>156</v>
      </c>
      <c r="D114" s="9" t="s">
        <v>145</v>
      </c>
      <c r="E114" s="9" t="s">
        <v>249</v>
      </c>
      <c r="F114" s="9" t="s">
        <v>26</v>
      </c>
      <c r="G114" s="9" t="s">
        <v>250</v>
      </c>
      <c r="H114" s="10">
        <v>72.75</v>
      </c>
      <c r="I114" s="10">
        <f t="shared" si="3"/>
        <v>29.1</v>
      </c>
      <c r="J114" s="10">
        <v>87.48</v>
      </c>
      <c r="K114" s="11">
        <f t="shared" si="4"/>
        <v>52.488</v>
      </c>
      <c r="L114" s="11">
        <f t="shared" si="5"/>
        <v>81.587999999999994</v>
      </c>
      <c r="M114" s="12"/>
    </row>
    <row r="115" spans="1:13" ht="22.5" customHeight="1">
      <c r="A115" s="8">
        <v>113</v>
      </c>
      <c r="B115" s="9" t="s">
        <v>240</v>
      </c>
      <c r="C115" s="9">
        <v>156</v>
      </c>
      <c r="D115" s="9" t="s">
        <v>145</v>
      </c>
      <c r="E115" s="9" t="s">
        <v>251</v>
      </c>
      <c r="F115" s="9" t="s">
        <v>17</v>
      </c>
      <c r="G115" s="9" t="s">
        <v>252</v>
      </c>
      <c r="H115" s="10">
        <v>78.25</v>
      </c>
      <c r="I115" s="10">
        <f t="shared" si="3"/>
        <v>31.3</v>
      </c>
      <c r="J115" s="10">
        <v>83.26</v>
      </c>
      <c r="K115" s="11">
        <f t="shared" si="4"/>
        <v>49.956000000000003</v>
      </c>
      <c r="L115" s="11">
        <f t="shared" si="5"/>
        <v>81.256</v>
      </c>
      <c r="M115" s="12"/>
    </row>
    <row r="116" spans="1:13" ht="22.5" customHeight="1">
      <c r="A116" s="8">
        <v>114</v>
      </c>
      <c r="B116" s="9" t="s">
        <v>240</v>
      </c>
      <c r="C116" s="9">
        <v>156</v>
      </c>
      <c r="D116" s="9" t="s">
        <v>145</v>
      </c>
      <c r="E116" s="9" t="s">
        <v>253</v>
      </c>
      <c r="F116" s="9" t="s">
        <v>17</v>
      </c>
      <c r="G116" s="9" t="s">
        <v>254</v>
      </c>
      <c r="H116" s="10">
        <v>82.45</v>
      </c>
      <c r="I116" s="10">
        <f t="shared" si="3"/>
        <v>32.979999999999997</v>
      </c>
      <c r="J116" s="10">
        <v>80.42</v>
      </c>
      <c r="K116" s="11">
        <f t="shared" si="4"/>
        <v>48.252000000000002</v>
      </c>
      <c r="L116" s="11">
        <f t="shared" si="5"/>
        <v>81.231999999999999</v>
      </c>
      <c r="M116" s="12"/>
    </row>
    <row r="117" spans="1:13" ht="22.5" customHeight="1">
      <c r="A117" s="8">
        <v>115</v>
      </c>
      <c r="B117" s="9" t="s">
        <v>240</v>
      </c>
      <c r="C117" s="9">
        <v>156</v>
      </c>
      <c r="D117" s="9" t="s">
        <v>145</v>
      </c>
      <c r="E117" s="9" t="s">
        <v>255</v>
      </c>
      <c r="F117" s="9" t="s">
        <v>17</v>
      </c>
      <c r="G117" s="9" t="s">
        <v>256</v>
      </c>
      <c r="H117" s="10">
        <v>75.650000000000006</v>
      </c>
      <c r="I117" s="10">
        <f t="shared" si="3"/>
        <v>30.26</v>
      </c>
      <c r="J117" s="10">
        <v>82.68</v>
      </c>
      <c r="K117" s="11">
        <f t="shared" si="4"/>
        <v>49.607999999999997</v>
      </c>
      <c r="L117" s="11">
        <f t="shared" si="5"/>
        <v>79.867999999999995</v>
      </c>
      <c r="M117" s="12"/>
    </row>
    <row r="118" spans="1:13" ht="22.5" customHeight="1">
      <c r="A118" s="8">
        <v>116</v>
      </c>
      <c r="B118" s="9" t="s">
        <v>240</v>
      </c>
      <c r="C118" s="9">
        <v>156</v>
      </c>
      <c r="D118" s="9" t="s">
        <v>145</v>
      </c>
      <c r="E118" s="9" t="s">
        <v>257</v>
      </c>
      <c r="F118" s="9" t="s">
        <v>17</v>
      </c>
      <c r="G118" s="9" t="s">
        <v>258</v>
      </c>
      <c r="H118" s="10">
        <v>69.5</v>
      </c>
      <c r="I118" s="10">
        <f t="shared" si="3"/>
        <v>27.8</v>
      </c>
      <c r="J118" s="10">
        <v>86.74</v>
      </c>
      <c r="K118" s="11">
        <f t="shared" si="4"/>
        <v>52.043999999999997</v>
      </c>
      <c r="L118" s="11">
        <f t="shared" si="5"/>
        <v>79.843999999999994</v>
      </c>
      <c r="M118" s="12"/>
    </row>
    <row r="119" spans="1:13" ht="22.5" customHeight="1">
      <c r="A119" s="8">
        <v>117</v>
      </c>
      <c r="B119" s="9" t="s">
        <v>240</v>
      </c>
      <c r="C119" s="9">
        <v>156</v>
      </c>
      <c r="D119" s="9" t="s">
        <v>145</v>
      </c>
      <c r="E119" s="9" t="s">
        <v>259</v>
      </c>
      <c r="F119" s="9" t="s">
        <v>17</v>
      </c>
      <c r="G119" s="9" t="s">
        <v>260</v>
      </c>
      <c r="H119" s="10">
        <v>74.25</v>
      </c>
      <c r="I119" s="10">
        <f t="shared" si="3"/>
        <v>29.7</v>
      </c>
      <c r="J119" s="10">
        <v>82.7</v>
      </c>
      <c r="K119" s="11">
        <f t="shared" si="4"/>
        <v>49.62</v>
      </c>
      <c r="L119" s="11">
        <f t="shared" si="5"/>
        <v>79.319999999999993</v>
      </c>
      <c r="M119" s="12"/>
    </row>
    <row r="120" spans="1:13" ht="22.5" customHeight="1">
      <c r="A120" s="8">
        <v>118</v>
      </c>
      <c r="B120" s="9" t="s">
        <v>240</v>
      </c>
      <c r="C120" s="9">
        <v>156</v>
      </c>
      <c r="D120" s="9" t="s">
        <v>145</v>
      </c>
      <c r="E120" s="9" t="s">
        <v>261</v>
      </c>
      <c r="F120" s="9" t="s">
        <v>17</v>
      </c>
      <c r="G120" s="9" t="s">
        <v>262</v>
      </c>
      <c r="H120" s="10">
        <v>70.45</v>
      </c>
      <c r="I120" s="10">
        <f t="shared" si="3"/>
        <v>28.18</v>
      </c>
      <c r="J120" s="10">
        <v>84.3</v>
      </c>
      <c r="K120" s="11">
        <f t="shared" si="4"/>
        <v>50.58</v>
      </c>
      <c r="L120" s="11">
        <f t="shared" si="5"/>
        <v>78.760000000000005</v>
      </c>
      <c r="M120" s="12"/>
    </row>
    <row r="121" spans="1:13" ht="22.5" customHeight="1">
      <c r="A121" s="8">
        <v>119</v>
      </c>
      <c r="B121" s="9" t="s">
        <v>240</v>
      </c>
      <c r="C121" s="9">
        <v>156</v>
      </c>
      <c r="D121" s="9" t="s">
        <v>145</v>
      </c>
      <c r="E121" s="9" t="s">
        <v>263</v>
      </c>
      <c r="F121" s="9" t="s">
        <v>17</v>
      </c>
      <c r="G121" s="9" t="s">
        <v>264</v>
      </c>
      <c r="H121" s="10">
        <v>70.95</v>
      </c>
      <c r="I121" s="10">
        <f t="shared" si="3"/>
        <v>28.38</v>
      </c>
      <c r="J121" s="10">
        <v>83.9</v>
      </c>
      <c r="K121" s="11">
        <f t="shared" si="4"/>
        <v>50.34</v>
      </c>
      <c r="L121" s="11">
        <f t="shared" si="5"/>
        <v>78.72</v>
      </c>
      <c r="M121" s="12"/>
    </row>
    <row r="122" spans="1:13" ht="22.5" customHeight="1">
      <c r="A122" s="8">
        <v>120</v>
      </c>
      <c r="B122" s="9" t="s">
        <v>240</v>
      </c>
      <c r="C122" s="9">
        <v>156</v>
      </c>
      <c r="D122" s="9" t="s">
        <v>145</v>
      </c>
      <c r="E122" s="9" t="s">
        <v>265</v>
      </c>
      <c r="F122" s="9" t="s">
        <v>17</v>
      </c>
      <c r="G122" s="9" t="s">
        <v>266</v>
      </c>
      <c r="H122" s="10">
        <v>70.55</v>
      </c>
      <c r="I122" s="10">
        <f t="shared" si="3"/>
        <v>28.22</v>
      </c>
      <c r="J122" s="10">
        <v>83.62</v>
      </c>
      <c r="K122" s="11">
        <f t="shared" si="4"/>
        <v>50.171999999999997</v>
      </c>
      <c r="L122" s="11">
        <f t="shared" si="5"/>
        <v>78.391999999999996</v>
      </c>
      <c r="M122" s="12"/>
    </row>
    <row r="123" spans="1:13" ht="22.5" customHeight="1">
      <c r="A123" s="8">
        <v>121</v>
      </c>
      <c r="B123" s="9" t="s">
        <v>240</v>
      </c>
      <c r="C123" s="9">
        <v>156</v>
      </c>
      <c r="D123" s="9" t="s">
        <v>145</v>
      </c>
      <c r="E123" s="9" t="s">
        <v>267</v>
      </c>
      <c r="F123" s="9" t="s">
        <v>17</v>
      </c>
      <c r="G123" s="9" t="s">
        <v>268</v>
      </c>
      <c r="H123" s="10">
        <v>71.75</v>
      </c>
      <c r="I123" s="10">
        <f t="shared" si="3"/>
        <v>28.7</v>
      </c>
      <c r="J123" s="10">
        <v>82.72</v>
      </c>
      <c r="K123" s="11">
        <f t="shared" si="4"/>
        <v>49.631999999999998</v>
      </c>
      <c r="L123" s="11">
        <f t="shared" si="5"/>
        <v>78.331999999999994</v>
      </c>
      <c r="M123" s="12"/>
    </row>
    <row r="124" spans="1:13" ht="22.5" customHeight="1">
      <c r="A124" s="8">
        <v>122</v>
      </c>
      <c r="B124" s="9" t="s">
        <v>240</v>
      </c>
      <c r="C124" s="9">
        <v>156</v>
      </c>
      <c r="D124" s="9" t="s">
        <v>145</v>
      </c>
      <c r="E124" s="9" t="s">
        <v>269</v>
      </c>
      <c r="F124" s="9" t="s">
        <v>17</v>
      </c>
      <c r="G124" s="9" t="s">
        <v>270</v>
      </c>
      <c r="H124" s="10">
        <v>71.650000000000006</v>
      </c>
      <c r="I124" s="10">
        <f t="shared" si="3"/>
        <v>28.66</v>
      </c>
      <c r="J124" s="10">
        <v>82.7</v>
      </c>
      <c r="K124" s="11">
        <f t="shared" si="4"/>
        <v>49.62</v>
      </c>
      <c r="L124" s="11">
        <f t="shared" si="5"/>
        <v>78.28</v>
      </c>
      <c r="M124" s="12"/>
    </row>
    <row r="125" spans="1:13" ht="22.5" customHeight="1">
      <c r="A125" s="8">
        <v>123</v>
      </c>
      <c r="B125" s="9" t="s">
        <v>240</v>
      </c>
      <c r="C125" s="9">
        <v>156</v>
      </c>
      <c r="D125" s="9" t="s">
        <v>145</v>
      </c>
      <c r="E125" s="9" t="s">
        <v>271</v>
      </c>
      <c r="F125" s="9" t="s">
        <v>17</v>
      </c>
      <c r="G125" s="9" t="s">
        <v>272</v>
      </c>
      <c r="H125" s="10">
        <v>76.3</v>
      </c>
      <c r="I125" s="10">
        <f t="shared" si="3"/>
        <v>30.52</v>
      </c>
      <c r="J125" s="10">
        <v>79.38</v>
      </c>
      <c r="K125" s="11">
        <f t="shared" si="4"/>
        <v>47.628</v>
      </c>
      <c r="L125" s="11">
        <f t="shared" si="5"/>
        <v>78.147999999999996</v>
      </c>
      <c r="M125" s="12"/>
    </row>
    <row r="126" spans="1:13" ht="22.5" customHeight="1">
      <c r="A126" s="8">
        <v>124</v>
      </c>
      <c r="B126" s="9" t="s">
        <v>240</v>
      </c>
      <c r="C126" s="9">
        <v>156</v>
      </c>
      <c r="D126" s="9" t="s">
        <v>145</v>
      </c>
      <c r="E126" s="9" t="s">
        <v>273</v>
      </c>
      <c r="F126" s="9" t="s">
        <v>17</v>
      </c>
      <c r="G126" s="9" t="s">
        <v>274</v>
      </c>
      <c r="H126" s="10">
        <v>72.7</v>
      </c>
      <c r="I126" s="10">
        <f t="shared" si="3"/>
        <v>29.08</v>
      </c>
      <c r="J126" s="10">
        <v>81.56</v>
      </c>
      <c r="K126" s="11">
        <f t="shared" si="4"/>
        <v>48.936</v>
      </c>
      <c r="L126" s="11">
        <f t="shared" si="5"/>
        <v>78.016000000000005</v>
      </c>
      <c r="M126" s="12"/>
    </row>
    <row r="127" spans="1:13" ht="22.5" customHeight="1">
      <c r="A127" s="8">
        <v>125</v>
      </c>
      <c r="B127" s="9" t="s">
        <v>240</v>
      </c>
      <c r="C127" s="9">
        <v>156</v>
      </c>
      <c r="D127" s="9" t="s">
        <v>145</v>
      </c>
      <c r="E127" s="9" t="s">
        <v>275</v>
      </c>
      <c r="F127" s="9" t="s">
        <v>17</v>
      </c>
      <c r="G127" s="9" t="s">
        <v>276</v>
      </c>
      <c r="H127" s="10">
        <v>69.599999999999994</v>
      </c>
      <c r="I127" s="10">
        <f t="shared" si="3"/>
        <v>27.84</v>
      </c>
      <c r="J127" s="10">
        <v>83.06</v>
      </c>
      <c r="K127" s="11">
        <f t="shared" si="4"/>
        <v>49.835999999999999</v>
      </c>
      <c r="L127" s="11">
        <f t="shared" si="5"/>
        <v>77.676000000000002</v>
      </c>
      <c r="M127" s="12"/>
    </row>
    <row r="128" spans="1:13" ht="22.5" customHeight="1">
      <c r="A128" s="8">
        <v>126</v>
      </c>
      <c r="B128" s="9" t="s">
        <v>240</v>
      </c>
      <c r="C128" s="9">
        <v>156</v>
      </c>
      <c r="D128" s="9" t="s">
        <v>145</v>
      </c>
      <c r="E128" s="9" t="s">
        <v>277</v>
      </c>
      <c r="F128" s="9" t="s">
        <v>17</v>
      </c>
      <c r="G128" s="9" t="s">
        <v>278</v>
      </c>
      <c r="H128" s="10">
        <v>70</v>
      </c>
      <c r="I128" s="10">
        <f t="shared" si="3"/>
        <v>28</v>
      </c>
      <c r="J128" s="10">
        <v>82.46</v>
      </c>
      <c r="K128" s="11">
        <f t="shared" si="4"/>
        <v>49.475999999999999</v>
      </c>
      <c r="L128" s="11">
        <f t="shared" si="5"/>
        <v>77.475999999999999</v>
      </c>
      <c r="M128" s="12"/>
    </row>
    <row r="129" spans="1:13" ht="22.5" customHeight="1">
      <c r="A129" s="8">
        <v>127</v>
      </c>
      <c r="B129" s="9" t="s">
        <v>240</v>
      </c>
      <c r="C129" s="9">
        <v>156</v>
      </c>
      <c r="D129" s="9" t="s">
        <v>145</v>
      </c>
      <c r="E129" s="9" t="s">
        <v>279</v>
      </c>
      <c r="F129" s="9" t="s">
        <v>17</v>
      </c>
      <c r="G129" s="9" t="s">
        <v>280</v>
      </c>
      <c r="H129" s="10">
        <v>68.849999999999994</v>
      </c>
      <c r="I129" s="10">
        <f t="shared" si="3"/>
        <v>27.54</v>
      </c>
      <c r="J129" s="10">
        <v>82.68</v>
      </c>
      <c r="K129" s="11">
        <f t="shared" si="4"/>
        <v>49.607999999999997</v>
      </c>
      <c r="L129" s="11">
        <f t="shared" si="5"/>
        <v>77.147999999999996</v>
      </c>
      <c r="M129" s="12"/>
    </row>
    <row r="130" spans="1:13" ht="22.5" customHeight="1">
      <c r="A130" s="8">
        <v>128</v>
      </c>
      <c r="B130" s="9" t="s">
        <v>240</v>
      </c>
      <c r="C130" s="9">
        <v>156</v>
      </c>
      <c r="D130" s="9" t="s">
        <v>145</v>
      </c>
      <c r="E130" s="9" t="s">
        <v>281</v>
      </c>
      <c r="F130" s="9" t="s">
        <v>17</v>
      </c>
      <c r="G130" s="9" t="s">
        <v>282</v>
      </c>
      <c r="H130" s="10">
        <v>67.75</v>
      </c>
      <c r="I130" s="10">
        <f t="shared" si="3"/>
        <v>27.1</v>
      </c>
      <c r="J130" s="10">
        <v>83.12</v>
      </c>
      <c r="K130" s="11">
        <f t="shared" si="4"/>
        <v>49.872</v>
      </c>
      <c r="L130" s="11">
        <f t="shared" si="5"/>
        <v>76.971999999999994</v>
      </c>
      <c r="M130" s="12"/>
    </row>
    <row r="131" spans="1:13" ht="22.5" customHeight="1">
      <c r="A131" s="8">
        <v>129</v>
      </c>
      <c r="B131" s="9" t="s">
        <v>240</v>
      </c>
      <c r="C131" s="9">
        <v>156</v>
      </c>
      <c r="D131" s="9" t="s">
        <v>145</v>
      </c>
      <c r="E131" s="9" t="s">
        <v>283</v>
      </c>
      <c r="F131" s="9" t="s">
        <v>17</v>
      </c>
      <c r="G131" s="9" t="s">
        <v>284</v>
      </c>
      <c r="H131" s="10">
        <v>76.75</v>
      </c>
      <c r="I131" s="10">
        <f t="shared" ref="I131:I149" si="6">H131*0.4</f>
        <v>30.7</v>
      </c>
      <c r="J131" s="10">
        <v>74.040000000000006</v>
      </c>
      <c r="K131" s="11">
        <f t="shared" ref="K131:K149" si="7">J131*0.6</f>
        <v>44.423999999999999</v>
      </c>
      <c r="L131" s="11">
        <f t="shared" ref="L131:L149" si="8">I131+K131</f>
        <v>75.123999999999995</v>
      </c>
      <c r="M131" s="12"/>
    </row>
    <row r="132" spans="1:13" ht="22.5" customHeight="1">
      <c r="A132" s="8">
        <v>130</v>
      </c>
      <c r="B132" s="9" t="s">
        <v>240</v>
      </c>
      <c r="C132" s="9">
        <v>156</v>
      </c>
      <c r="D132" s="9" t="s">
        <v>145</v>
      </c>
      <c r="E132" s="9" t="s">
        <v>285</v>
      </c>
      <c r="F132" s="9" t="s">
        <v>17</v>
      </c>
      <c r="G132" s="9" t="s">
        <v>286</v>
      </c>
      <c r="H132" s="10">
        <v>69.05</v>
      </c>
      <c r="I132" s="10">
        <f t="shared" si="6"/>
        <v>27.62</v>
      </c>
      <c r="J132" s="10">
        <v>78.86</v>
      </c>
      <c r="K132" s="11">
        <f t="shared" si="7"/>
        <v>47.316000000000003</v>
      </c>
      <c r="L132" s="11">
        <f t="shared" si="8"/>
        <v>74.936000000000007</v>
      </c>
      <c r="M132" s="12"/>
    </row>
    <row r="133" spans="1:13" ht="22.5" customHeight="1">
      <c r="A133" s="8">
        <v>131</v>
      </c>
      <c r="B133" s="9" t="s">
        <v>240</v>
      </c>
      <c r="C133" s="9">
        <v>156</v>
      </c>
      <c r="D133" s="9" t="s">
        <v>145</v>
      </c>
      <c r="E133" s="9" t="s">
        <v>287</v>
      </c>
      <c r="F133" s="9" t="s">
        <v>17</v>
      </c>
      <c r="G133" s="9" t="s">
        <v>288</v>
      </c>
      <c r="H133" s="10">
        <v>67.95</v>
      </c>
      <c r="I133" s="10">
        <f t="shared" si="6"/>
        <v>27.18</v>
      </c>
      <c r="J133" s="10">
        <v>79.459999999999994</v>
      </c>
      <c r="K133" s="11">
        <f t="shared" si="7"/>
        <v>47.676000000000002</v>
      </c>
      <c r="L133" s="11">
        <f t="shared" si="8"/>
        <v>74.855999999999995</v>
      </c>
      <c r="M133" s="12"/>
    </row>
    <row r="134" spans="1:13" ht="22.5" customHeight="1">
      <c r="A134" s="8">
        <v>132</v>
      </c>
      <c r="B134" s="9" t="s">
        <v>240</v>
      </c>
      <c r="C134" s="9">
        <v>156</v>
      </c>
      <c r="D134" s="9" t="s">
        <v>145</v>
      </c>
      <c r="E134" s="9" t="s">
        <v>289</v>
      </c>
      <c r="F134" s="9" t="s">
        <v>17</v>
      </c>
      <c r="G134" s="9" t="s">
        <v>290</v>
      </c>
      <c r="H134" s="10">
        <v>71.349999999999994</v>
      </c>
      <c r="I134" s="10">
        <f t="shared" si="6"/>
        <v>28.54</v>
      </c>
      <c r="J134" s="10">
        <v>76.92</v>
      </c>
      <c r="K134" s="11">
        <f t="shared" si="7"/>
        <v>46.152000000000001</v>
      </c>
      <c r="L134" s="11">
        <f t="shared" si="8"/>
        <v>74.691999999999993</v>
      </c>
      <c r="M134" s="12"/>
    </row>
    <row r="135" spans="1:13" ht="22.5" customHeight="1">
      <c r="A135" s="8">
        <v>133</v>
      </c>
      <c r="B135" s="9" t="s">
        <v>240</v>
      </c>
      <c r="C135" s="9">
        <v>156</v>
      </c>
      <c r="D135" s="9" t="s">
        <v>145</v>
      </c>
      <c r="E135" s="9" t="s">
        <v>291</v>
      </c>
      <c r="F135" s="9" t="s">
        <v>17</v>
      </c>
      <c r="G135" s="9" t="s">
        <v>292</v>
      </c>
      <c r="H135" s="10">
        <v>77.150000000000006</v>
      </c>
      <c r="I135" s="10">
        <f t="shared" si="6"/>
        <v>30.86</v>
      </c>
      <c r="J135" s="10">
        <v>0</v>
      </c>
      <c r="K135" s="11">
        <f t="shared" si="7"/>
        <v>0</v>
      </c>
      <c r="L135" s="11">
        <f t="shared" si="8"/>
        <v>30.86</v>
      </c>
      <c r="M135" s="9" t="s">
        <v>44</v>
      </c>
    </row>
    <row r="136" spans="1:13" ht="22.5" customHeight="1">
      <c r="A136" s="8">
        <v>134</v>
      </c>
      <c r="B136" s="9" t="s">
        <v>240</v>
      </c>
      <c r="C136" s="9">
        <v>156</v>
      </c>
      <c r="D136" s="9" t="s">
        <v>145</v>
      </c>
      <c r="E136" s="9" t="s">
        <v>293</v>
      </c>
      <c r="F136" s="9" t="s">
        <v>17</v>
      </c>
      <c r="G136" s="9" t="s">
        <v>294</v>
      </c>
      <c r="H136" s="10">
        <v>70.05</v>
      </c>
      <c r="I136" s="10">
        <f t="shared" si="6"/>
        <v>28.02</v>
      </c>
      <c r="J136" s="10">
        <v>0</v>
      </c>
      <c r="K136" s="11">
        <f t="shared" si="7"/>
        <v>0</v>
      </c>
      <c r="L136" s="11">
        <f t="shared" si="8"/>
        <v>28.02</v>
      </c>
      <c r="M136" s="9" t="s">
        <v>44</v>
      </c>
    </row>
    <row r="137" spans="1:13" ht="22.5" customHeight="1">
      <c r="A137" s="8">
        <v>135</v>
      </c>
      <c r="B137" s="9" t="s">
        <v>240</v>
      </c>
      <c r="C137" s="9">
        <v>156</v>
      </c>
      <c r="D137" s="9" t="s">
        <v>145</v>
      </c>
      <c r="E137" s="9" t="s">
        <v>295</v>
      </c>
      <c r="F137" s="9" t="s">
        <v>17</v>
      </c>
      <c r="G137" s="9" t="s">
        <v>296</v>
      </c>
      <c r="H137" s="10">
        <v>70.05</v>
      </c>
      <c r="I137" s="10">
        <f t="shared" si="6"/>
        <v>28.02</v>
      </c>
      <c r="J137" s="10">
        <v>0</v>
      </c>
      <c r="K137" s="11">
        <f t="shared" si="7"/>
        <v>0</v>
      </c>
      <c r="L137" s="11">
        <f t="shared" si="8"/>
        <v>28.02</v>
      </c>
      <c r="M137" s="9" t="s">
        <v>44</v>
      </c>
    </row>
    <row r="138" spans="1:13" ht="22.5" customHeight="1">
      <c r="A138" s="8">
        <v>136</v>
      </c>
      <c r="B138" s="9" t="s">
        <v>240</v>
      </c>
      <c r="C138" s="9">
        <v>156</v>
      </c>
      <c r="D138" s="9" t="s">
        <v>145</v>
      </c>
      <c r="E138" s="9" t="s">
        <v>297</v>
      </c>
      <c r="F138" s="9" t="s">
        <v>17</v>
      </c>
      <c r="G138" s="9" t="s">
        <v>298</v>
      </c>
      <c r="H138" s="10">
        <v>70</v>
      </c>
      <c r="I138" s="10">
        <f t="shared" si="6"/>
        <v>28</v>
      </c>
      <c r="J138" s="10">
        <v>0</v>
      </c>
      <c r="K138" s="11">
        <f t="shared" si="7"/>
        <v>0</v>
      </c>
      <c r="L138" s="11">
        <f t="shared" si="8"/>
        <v>28</v>
      </c>
      <c r="M138" s="9" t="s">
        <v>44</v>
      </c>
    </row>
    <row r="139" spans="1:13" ht="22.5" customHeight="1">
      <c r="A139" s="8">
        <v>137</v>
      </c>
      <c r="B139" s="9" t="s">
        <v>240</v>
      </c>
      <c r="C139" s="9">
        <v>156</v>
      </c>
      <c r="D139" s="9" t="s">
        <v>145</v>
      </c>
      <c r="E139" s="9" t="s">
        <v>299</v>
      </c>
      <c r="F139" s="9" t="s">
        <v>17</v>
      </c>
      <c r="G139" s="9" t="s">
        <v>300</v>
      </c>
      <c r="H139" s="10">
        <v>69.8</v>
      </c>
      <c r="I139" s="10">
        <f t="shared" si="6"/>
        <v>27.92</v>
      </c>
      <c r="J139" s="10">
        <v>0</v>
      </c>
      <c r="K139" s="11">
        <f t="shared" si="7"/>
        <v>0</v>
      </c>
      <c r="L139" s="11">
        <f t="shared" si="8"/>
        <v>27.92</v>
      </c>
      <c r="M139" s="9" t="s">
        <v>44</v>
      </c>
    </row>
    <row r="140" spans="1:13" ht="22.5" customHeight="1">
      <c r="A140" s="8">
        <v>138</v>
      </c>
      <c r="B140" s="9" t="s">
        <v>301</v>
      </c>
      <c r="C140" s="9">
        <v>157</v>
      </c>
      <c r="D140" s="9" t="s">
        <v>207</v>
      </c>
      <c r="E140" s="9" t="s">
        <v>302</v>
      </c>
      <c r="F140" s="9" t="s">
        <v>17</v>
      </c>
      <c r="G140" s="9" t="s">
        <v>303</v>
      </c>
      <c r="H140" s="10">
        <v>76.75</v>
      </c>
      <c r="I140" s="10">
        <f t="shared" si="6"/>
        <v>30.7</v>
      </c>
      <c r="J140" s="10">
        <v>82.6</v>
      </c>
      <c r="K140" s="11">
        <f t="shared" si="7"/>
        <v>49.56</v>
      </c>
      <c r="L140" s="11">
        <f t="shared" si="8"/>
        <v>80.260000000000005</v>
      </c>
      <c r="M140" s="12"/>
    </row>
    <row r="141" spans="1:13" ht="22.5" customHeight="1">
      <c r="A141" s="8">
        <v>139</v>
      </c>
      <c r="B141" s="9" t="s">
        <v>301</v>
      </c>
      <c r="C141" s="9">
        <v>157</v>
      </c>
      <c r="D141" s="9" t="s">
        <v>207</v>
      </c>
      <c r="E141" s="9" t="s">
        <v>304</v>
      </c>
      <c r="F141" s="9" t="s">
        <v>17</v>
      </c>
      <c r="G141" s="9" t="s">
        <v>305</v>
      </c>
      <c r="H141" s="10">
        <v>66.599999999999994</v>
      </c>
      <c r="I141" s="10">
        <f t="shared" si="6"/>
        <v>26.64</v>
      </c>
      <c r="J141" s="10">
        <v>86.34</v>
      </c>
      <c r="K141" s="11">
        <f t="shared" si="7"/>
        <v>51.804000000000002</v>
      </c>
      <c r="L141" s="11">
        <f t="shared" si="8"/>
        <v>78.444000000000003</v>
      </c>
      <c r="M141" s="12"/>
    </row>
    <row r="142" spans="1:13" ht="22.5" customHeight="1">
      <c r="A142" s="8">
        <v>140</v>
      </c>
      <c r="B142" s="9" t="s">
        <v>301</v>
      </c>
      <c r="C142" s="9">
        <v>157</v>
      </c>
      <c r="D142" s="9" t="s">
        <v>207</v>
      </c>
      <c r="E142" s="9" t="s">
        <v>306</v>
      </c>
      <c r="F142" s="9" t="s">
        <v>17</v>
      </c>
      <c r="G142" s="9" t="s">
        <v>307</v>
      </c>
      <c r="H142" s="10">
        <v>65.8</v>
      </c>
      <c r="I142" s="10">
        <f t="shared" si="6"/>
        <v>26.32</v>
      </c>
      <c r="J142" s="10">
        <v>86.5</v>
      </c>
      <c r="K142" s="11">
        <f t="shared" si="7"/>
        <v>51.9</v>
      </c>
      <c r="L142" s="11">
        <f t="shared" si="8"/>
        <v>78.22</v>
      </c>
      <c r="M142" s="12"/>
    </row>
    <row r="143" spans="1:13" ht="22.5" customHeight="1">
      <c r="A143" s="8">
        <v>141</v>
      </c>
      <c r="B143" s="9" t="s">
        <v>301</v>
      </c>
      <c r="C143" s="9">
        <v>157</v>
      </c>
      <c r="D143" s="9" t="s">
        <v>207</v>
      </c>
      <c r="E143" s="9" t="s">
        <v>308</v>
      </c>
      <c r="F143" s="9" t="s">
        <v>17</v>
      </c>
      <c r="G143" s="9" t="s">
        <v>309</v>
      </c>
      <c r="H143" s="10">
        <v>64</v>
      </c>
      <c r="I143" s="10">
        <f t="shared" si="6"/>
        <v>25.6</v>
      </c>
      <c r="J143" s="10">
        <v>86.84</v>
      </c>
      <c r="K143" s="11">
        <f t="shared" si="7"/>
        <v>52.103999999999999</v>
      </c>
      <c r="L143" s="11">
        <f t="shared" si="8"/>
        <v>77.703999999999994</v>
      </c>
      <c r="M143" s="12"/>
    </row>
    <row r="144" spans="1:13" ht="22.5" customHeight="1">
      <c r="A144" s="8">
        <v>142</v>
      </c>
      <c r="B144" s="9" t="s">
        <v>301</v>
      </c>
      <c r="C144" s="9">
        <v>157</v>
      </c>
      <c r="D144" s="9" t="s">
        <v>207</v>
      </c>
      <c r="E144" s="9" t="s">
        <v>310</v>
      </c>
      <c r="F144" s="9" t="s">
        <v>17</v>
      </c>
      <c r="G144" s="9" t="s">
        <v>311</v>
      </c>
      <c r="H144" s="10">
        <v>59.95</v>
      </c>
      <c r="I144" s="10">
        <f t="shared" si="6"/>
        <v>23.98</v>
      </c>
      <c r="J144" s="10">
        <v>88.78</v>
      </c>
      <c r="K144" s="11">
        <f t="shared" si="7"/>
        <v>53.268000000000001</v>
      </c>
      <c r="L144" s="11">
        <f t="shared" si="8"/>
        <v>77.248000000000005</v>
      </c>
      <c r="M144" s="12"/>
    </row>
    <row r="145" spans="1:13" ht="22.5" customHeight="1">
      <c r="A145" s="8">
        <v>143</v>
      </c>
      <c r="B145" s="9" t="s">
        <v>301</v>
      </c>
      <c r="C145" s="9">
        <v>157</v>
      </c>
      <c r="D145" s="9" t="s">
        <v>207</v>
      </c>
      <c r="E145" s="9" t="s">
        <v>312</v>
      </c>
      <c r="F145" s="9" t="s">
        <v>17</v>
      </c>
      <c r="G145" s="9" t="s">
        <v>313</v>
      </c>
      <c r="H145" s="10">
        <v>60.65</v>
      </c>
      <c r="I145" s="10">
        <f t="shared" si="6"/>
        <v>24.26</v>
      </c>
      <c r="J145" s="10">
        <v>85.54</v>
      </c>
      <c r="K145" s="11">
        <f t="shared" si="7"/>
        <v>51.323999999999998</v>
      </c>
      <c r="L145" s="11">
        <f t="shared" si="8"/>
        <v>75.584000000000003</v>
      </c>
      <c r="M145" s="12"/>
    </row>
    <row r="146" spans="1:13" ht="22.5" customHeight="1">
      <c r="A146" s="8">
        <v>144</v>
      </c>
      <c r="B146" s="9" t="s">
        <v>301</v>
      </c>
      <c r="C146" s="9">
        <v>157</v>
      </c>
      <c r="D146" s="9" t="s">
        <v>207</v>
      </c>
      <c r="E146" s="9" t="s">
        <v>314</v>
      </c>
      <c r="F146" s="9" t="s">
        <v>17</v>
      </c>
      <c r="G146" s="9" t="s">
        <v>315</v>
      </c>
      <c r="H146" s="10">
        <v>62</v>
      </c>
      <c r="I146" s="10">
        <f t="shared" si="6"/>
        <v>24.8</v>
      </c>
      <c r="J146" s="10">
        <v>84.6</v>
      </c>
      <c r="K146" s="11">
        <f t="shared" si="7"/>
        <v>50.76</v>
      </c>
      <c r="L146" s="11">
        <f t="shared" si="8"/>
        <v>75.56</v>
      </c>
      <c r="M146" s="12"/>
    </row>
    <row r="147" spans="1:13" ht="22.5" customHeight="1">
      <c r="A147" s="8">
        <v>145</v>
      </c>
      <c r="B147" s="9" t="s">
        <v>301</v>
      </c>
      <c r="C147" s="9">
        <v>157</v>
      </c>
      <c r="D147" s="9" t="s">
        <v>207</v>
      </c>
      <c r="E147" s="9" t="s">
        <v>316</v>
      </c>
      <c r="F147" s="9" t="s">
        <v>17</v>
      </c>
      <c r="G147" s="9" t="s">
        <v>317</v>
      </c>
      <c r="H147" s="10">
        <v>55.8</v>
      </c>
      <c r="I147" s="10">
        <f t="shared" si="6"/>
        <v>22.32</v>
      </c>
      <c r="J147" s="10">
        <v>85.48</v>
      </c>
      <c r="K147" s="11">
        <f t="shared" si="7"/>
        <v>51.287999999999997</v>
      </c>
      <c r="L147" s="11">
        <f t="shared" si="8"/>
        <v>73.608000000000004</v>
      </c>
      <c r="M147" s="12"/>
    </row>
    <row r="148" spans="1:13" ht="22.5" customHeight="1">
      <c r="A148" s="8">
        <v>146</v>
      </c>
      <c r="B148" s="9" t="s">
        <v>301</v>
      </c>
      <c r="C148" s="9">
        <v>157</v>
      </c>
      <c r="D148" s="9" t="s">
        <v>207</v>
      </c>
      <c r="E148" s="9" t="s">
        <v>318</v>
      </c>
      <c r="F148" s="9" t="s">
        <v>17</v>
      </c>
      <c r="G148" s="9" t="s">
        <v>319</v>
      </c>
      <c r="H148" s="10">
        <v>61.9</v>
      </c>
      <c r="I148" s="10">
        <f t="shared" si="6"/>
        <v>24.76</v>
      </c>
      <c r="J148" s="10">
        <v>79.540000000000006</v>
      </c>
      <c r="K148" s="11">
        <f t="shared" si="7"/>
        <v>47.723999999999997</v>
      </c>
      <c r="L148" s="11">
        <f t="shared" si="8"/>
        <v>72.483999999999995</v>
      </c>
      <c r="M148" s="12"/>
    </row>
    <row r="149" spans="1:13" ht="22.5" customHeight="1">
      <c r="A149" s="8">
        <v>147</v>
      </c>
      <c r="B149" s="9" t="s">
        <v>301</v>
      </c>
      <c r="C149" s="9">
        <v>157</v>
      </c>
      <c r="D149" s="9" t="s">
        <v>207</v>
      </c>
      <c r="E149" s="9" t="s">
        <v>320</v>
      </c>
      <c r="F149" s="9" t="s">
        <v>17</v>
      </c>
      <c r="G149" s="9" t="s">
        <v>321</v>
      </c>
      <c r="H149" s="10">
        <v>53</v>
      </c>
      <c r="I149" s="10">
        <f t="shared" si="6"/>
        <v>21.2</v>
      </c>
      <c r="J149" s="10">
        <v>78.34</v>
      </c>
      <c r="K149" s="11">
        <f t="shared" si="7"/>
        <v>47.003999999999998</v>
      </c>
      <c r="L149" s="11">
        <f t="shared" si="8"/>
        <v>68.203999999999994</v>
      </c>
      <c r="M149" s="12"/>
    </row>
  </sheetData>
  <mergeCells count="1">
    <mergeCell ref="A1:M1"/>
  </mergeCells>
  <phoneticPr fontId="6" type="noConversion"/>
  <pageMargins left="0.23611111111111099" right="0.118055555555556" top="0.31458333333333299" bottom="0.35416666666666702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2022-09-24T10:23:16Z</cp:lastPrinted>
  <dcterms:created xsi:type="dcterms:W3CDTF">2022-08-05T09:48:00Z</dcterms:created>
  <dcterms:modified xsi:type="dcterms:W3CDTF">2022-09-25T02:27:10Z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8F5AF6B6B5B449FCAAD6FDE4C6644A73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