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第二批" sheetId="1" r:id="rId1"/>
  </sheets>
  <definedNames/>
  <calcPr fullCalcOnLoad="1"/>
</workbook>
</file>

<file path=xl/sharedStrings.xml><?xml version="1.0" encoding="utf-8"?>
<sst xmlns="http://schemas.openxmlformats.org/spreadsheetml/2006/main" count="471" uniqueCount="219">
  <si>
    <t>仙桃市2022年度考试录用公务员拟录用人员公示名单（第二批）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</si>
  <si>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</si>
  <si>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</si>
  <si>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</si>
  <si>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</si>
  <si>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</si>
  <si>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</si>
  <si>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</si>
  <si>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</si>
  <si>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</si>
  <si>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</si>
  <si>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专业测试分数</t>
  </si>
  <si>
    <t>面试
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</si>
  <si>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</si>
  <si>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</si>
  <si>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</si>
  <si>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</si>
  <si>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</si>
  <si>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</si>
  <si>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</t>
  </si>
  <si>
    <t>综合知识测试</t>
  </si>
  <si>
    <t>折算分</t>
  </si>
  <si>
    <t>仙桃</t>
  </si>
  <si>
    <t>仙桃市纪委监委机关（派驻机构)</t>
  </si>
  <si>
    <t>纪检监察业务岗2</t>
  </si>
  <si>
    <t>14230202014001002</t>
  </si>
  <si>
    <t>苗婷</t>
  </si>
  <si>
    <t>女</t>
  </si>
  <si>
    <t>142090102715</t>
  </si>
  <si>
    <t>河北师范大学汇华学院</t>
  </si>
  <si>
    <t>无</t>
  </si>
  <si>
    <t>仙桃市医疗保障局</t>
  </si>
  <si>
    <t>办公室综合岗</t>
  </si>
  <si>
    <t>14230202014001006</t>
  </si>
  <si>
    <t>1</t>
  </si>
  <si>
    <t>卓幸</t>
  </si>
  <si>
    <t>142090100822</t>
  </si>
  <si>
    <t>三峡大学</t>
  </si>
  <si>
    <t>仙桃市市场监督管理局</t>
  </si>
  <si>
    <t>食品执法岗2</t>
  </si>
  <si>
    <t>14230202014001008</t>
  </si>
  <si>
    <t>2</t>
  </si>
  <si>
    <t>陈曦</t>
  </si>
  <si>
    <t>男</t>
  </si>
  <si>
    <t>142090102814</t>
  </si>
  <si>
    <t>武汉纺织大学</t>
  </si>
  <si>
    <t>江陵县六合垸管理区管理委员会</t>
  </si>
  <si>
    <t>田娜</t>
  </si>
  <si>
    <t>142090102710</t>
  </si>
  <si>
    <t>海南大学</t>
  </si>
  <si>
    <t>湖北明旺食品有限公司</t>
  </si>
  <si>
    <t>市场监管岗2</t>
  </si>
  <si>
    <t>14230202014001014</t>
  </si>
  <si>
    <t>贾玉洁</t>
  </si>
  <si>
    <t>142090102528</t>
  </si>
  <si>
    <t>湖北工业大学工程技术学院</t>
  </si>
  <si>
    <t>仙桃市人民法院</t>
  </si>
  <si>
    <t>办公室综合岗1</t>
  </si>
  <si>
    <t>14230202014001016</t>
  </si>
  <si>
    <t>刘子萱</t>
  </si>
  <si>
    <t>142090101127</t>
  </si>
  <si>
    <t>华中师范大学</t>
  </si>
  <si>
    <t>办公室综合岗3</t>
  </si>
  <si>
    <t>14230202014001018</t>
  </si>
  <si>
    <t>3</t>
  </si>
  <si>
    <t>胡旺</t>
  </si>
  <si>
    <t>142090101606</t>
  </si>
  <si>
    <t>北方民族大学</t>
  </si>
  <si>
    <t>仙桃市总工会</t>
  </si>
  <si>
    <t>吴语嫣</t>
  </si>
  <si>
    <t>142090102002</t>
  </si>
  <si>
    <t>曲阜师范大学</t>
  </si>
  <si>
    <t>武汉海事法院</t>
  </si>
  <si>
    <t>张文露</t>
  </si>
  <si>
    <t>142090101806</t>
  </si>
  <si>
    <t>湖北民族学院科技学院</t>
  </si>
  <si>
    <t>仙桃市乡镇（街道）机关</t>
  </si>
  <si>
    <t>街道综合事务岗1</t>
  </si>
  <si>
    <t>14230202014001020</t>
  </si>
  <si>
    <t>4</t>
  </si>
  <si>
    <t>何芬</t>
  </si>
  <si>
    <t>142090105011</t>
  </si>
  <si>
    <t>华中科技大学</t>
  </si>
  <si>
    <t>赵璟</t>
  </si>
  <si>
    <t>142090103318</t>
  </si>
  <si>
    <t>湖北汽车工业学院</t>
  </si>
  <si>
    <t>深圳通联金融网络科技服务有限公司</t>
  </si>
  <si>
    <t>梅金钥</t>
  </si>
  <si>
    <t>142090103128</t>
  </si>
  <si>
    <t>长江大学</t>
  </si>
  <si>
    <t>孔宜维</t>
  </si>
  <si>
    <t>142090103328</t>
  </si>
  <si>
    <t>湖北中医药大学</t>
  </si>
  <si>
    <t>街道综合事务岗2</t>
  </si>
  <si>
    <t>14230202014001021</t>
  </si>
  <si>
    <t>刘夏</t>
  </si>
  <si>
    <t>142090104025</t>
  </si>
  <si>
    <t>宁夏理工学院</t>
  </si>
  <si>
    <t>陈宇涵</t>
  </si>
  <si>
    <t>142090104817</t>
  </si>
  <si>
    <t>云南财经大学</t>
  </si>
  <si>
    <t>观音堂社区居委会</t>
  </si>
  <si>
    <t>彭小银</t>
  </si>
  <si>
    <t>142090104719</t>
  </si>
  <si>
    <t>上海工程技术大学</t>
  </si>
  <si>
    <t>中骏森驰汽车零部件（湖北）有限公司</t>
  </si>
  <si>
    <t>张慧敏</t>
  </si>
  <si>
    <t>142090104417</t>
  </si>
  <si>
    <t>湖北省汉江中级人民法院</t>
  </si>
  <si>
    <t>乡镇综合事务岗5</t>
  </si>
  <si>
    <t>14230202014001025</t>
  </si>
  <si>
    <t>熊梦</t>
  </si>
  <si>
    <t>142090104210</t>
  </si>
  <si>
    <t>湖北工程学院</t>
  </si>
  <si>
    <t>杨帅</t>
  </si>
  <si>
    <t>142090104419</t>
  </si>
  <si>
    <t>中国地质大学（武汉）</t>
  </si>
  <si>
    <t>许芬</t>
  </si>
  <si>
    <t>142090104526</t>
  </si>
  <si>
    <t>武汉东湖学院</t>
  </si>
  <si>
    <t>仙桃荣怀学校</t>
  </si>
  <si>
    <t>张鑫文</t>
  </si>
  <si>
    <t>142090103529</t>
  </si>
  <si>
    <t>长沙学院</t>
  </si>
  <si>
    <t>乡镇综合事务岗7</t>
  </si>
  <si>
    <t>14230202014001027</t>
  </si>
  <si>
    <t>陈钊</t>
  </si>
  <si>
    <t>142090105817</t>
  </si>
  <si>
    <t>湖北经济学院</t>
  </si>
  <si>
    <t>湖北省黄石市城市发展集团资产管理有限公司</t>
  </si>
  <si>
    <t>李涵琪</t>
  </si>
  <si>
    <t>142090104828</t>
  </si>
  <si>
    <t>湖北商贸学院</t>
  </si>
  <si>
    <t>陈科宇</t>
  </si>
  <si>
    <t>142090105306</t>
  </si>
  <si>
    <t>汉口学院</t>
  </si>
  <si>
    <t>邱宇斌</t>
  </si>
  <si>
    <t>142090104330</t>
  </si>
  <si>
    <t>乡镇综合事务岗9</t>
  </si>
  <si>
    <t>14230202014001029</t>
  </si>
  <si>
    <t>5</t>
  </si>
  <si>
    <t>马丹祥</t>
  </si>
  <si>
    <t>142090105801</t>
  </si>
  <si>
    <t>杜彭洋</t>
  </si>
  <si>
    <t>142090105218</t>
  </si>
  <si>
    <t>武汉晴川学院</t>
  </si>
  <si>
    <t>关正</t>
  </si>
  <si>
    <t>142090103104</t>
  </si>
  <si>
    <t>北京林业大学</t>
  </si>
  <si>
    <t>仙桃市妇幼保健院</t>
  </si>
  <si>
    <t>胡文渊</t>
  </si>
  <si>
    <t>142090103803</t>
  </si>
  <si>
    <t>仙桃工业园官沟社区</t>
  </si>
  <si>
    <t>乡镇综合事务岗10</t>
  </si>
  <si>
    <t>14230202014001030</t>
  </si>
  <si>
    <t>刘星羽</t>
  </si>
  <si>
    <t>142090105706</t>
  </si>
  <si>
    <t>武夷学院</t>
  </si>
  <si>
    <t>康肖然</t>
  </si>
  <si>
    <t>142090103606</t>
  </si>
  <si>
    <t>武汉科技大学</t>
  </si>
  <si>
    <t>张末</t>
  </si>
  <si>
    <t>142090105719</t>
  </si>
  <si>
    <t>西南民族大学</t>
  </si>
  <si>
    <t>陈王梓</t>
  </si>
  <si>
    <t>142090104014</t>
  </si>
  <si>
    <t>武汉工程科技学院</t>
  </si>
  <si>
    <t>仙桃市乡镇（街道）机关招录村（社区）干部职位</t>
  </si>
  <si>
    <t>街道综合事务岗3</t>
  </si>
  <si>
    <t>14230202014002001</t>
  </si>
  <si>
    <t>肖迪凤</t>
  </si>
  <si>
    <t>442306320107</t>
  </si>
  <si>
    <t>仙桃市陈场镇青福村委会</t>
  </si>
  <si>
    <t>王磊</t>
  </si>
  <si>
    <t>442306108908</t>
  </si>
  <si>
    <t>湖北国土资源职业学院</t>
  </si>
  <si>
    <t>龙华山街道油榨湾社区居委会</t>
  </si>
  <si>
    <t>乡镇综合事务岗1</t>
  </si>
  <si>
    <t>14230202014002002</t>
  </si>
  <si>
    <t>何祖权</t>
  </si>
  <si>
    <t>442306106319</t>
  </si>
  <si>
    <t>仙桃市胡场镇黄新场村</t>
  </si>
  <si>
    <t>樊雨婷</t>
  </si>
  <si>
    <t>442306217618</t>
  </si>
  <si>
    <t>武汉工商学院</t>
  </si>
  <si>
    <t>湖北省仙桃市毛嘴镇毛二村村民委员会</t>
  </si>
  <si>
    <t>杜磊</t>
  </si>
  <si>
    <t>442306002325</t>
  </si>
  <si>
    <t>湖北师范大学</t>
  </si>
  <si>
    <t>仙桃工业园船湾村村民委员会</t>
  </si>
  <si>
    <t>王敏</t>
  </si>
  <si>
    <t>442306109630</t>
  </si>
  <si>
    <t>湖北省委党校</t>
  </si>
  <si>
    <t>湖北省仙桃市剅河镇吊堤村</t>
  </si>
  <si>
    <t>廖铭迪</t>
  </si>
  <si>
    <t>442306319628</t>
  </si>
  <si>
    <t>武汉华夏理工学院</t>
  </si>
  <si>
    <t>仙桃市干河街道办事处周廖村</t>
  </si>
  <si>
    <t>乡镇综合事务岗2</t>
  </si>
  <si>
    <t>14230202014002003</t>
  </si>
  <si>
    <t>谢健波</t>
  </si>
  <si>
    <t>442306212010</t>
  </si>
  <si>
    <t>重庆理工大学</t>
  </si>
  <si>
    <t>仙桃市胡场镇五号村村委会</t>
  </si>
  <si>
    <t>董路</t>
  </si>
  <si>
    <t>442306003820</t>
  </si>
  <si>
    <t>武汉轻工大学</t>
  </si>
  <si>
    <t>湖北省仙桃市杨林尾镇六合村</t>
  </si>
  <si>
    <t>张鼎</t>
  </si>
  <si>
    <t>442306215723</t>
  </si>
  <si>
    <t>西南大学育才学院</t>
  </si>
  <si>
    <t>湖北省仙桃市郭河镇联岭村民委员会</t>
  </si>
  <si>
    <t>李芬</t>
  </si>
  <si>
    <t>442306213225</t>
  </si>
  <si>
    <t>仙桃市沙湖镇凉亭村</t>
  </si>
  <si>
    <t>吴云</t>
  </si>
  <si>
    <t>442306000919</t>
  </si>
  <si>
    <t>华中农业大学</t>
  </si>
  <si>
    <t>湖北省仙桃市陈场镇丰实垸村民委员会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</si>
</sst>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  <numFmt numFmtId="179" formatCode="0.00_ "/>
  </numFmts>
  <fonts count="53">
    <font>
      <sz val="12"/>
      <name val="宋体"/>
      <family val="0"/>
    </font>
    <font>
      <sz val="15"/>
      <name val="黑体"/>
      <family val="3"/>
    </font>
    <font>
      <sz val="15"/>
      <name val="仿宋_GB2312"/>
      <family val="3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178" fontId="2" fillId="0" borderId="0" xfId="0" applyNumberFormat="1" applyFont="1" applyAlignment="1">
      <alignment horizontal="left" vertical="center"/>
    </xf>
    <xf numFmtId="178" fontId="5" fillId="0" borderId="10" xfId="0" applyNumberFormat="1" applyFont="1" applyBorder="1" applyAlignment="1">
      <alignment horizontal="left" vertical="center"/>
    </xf>
    <xf numFmtId="178" fontId="7" fillId="0" borderId="11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179" fontId="51" fillId="0" borderId="11" xfId="0" applyNumberFormat="1" applyFont="1" applyFill="1" applyBorder="1" applyAlignment="1">
      <alignment horizontal="center" vertical="center" wrapText="1"/>
    </xf>
    <xf numFmtId="179" fontId="52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79" fontId="49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/>
    </xf>
    <xf numFmtId="0" fontId="49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11.75390625" style="0" customWidth="1"/>
    <col min="2" max="2" width="12.50390625" style="0" customWidth="1"/>
    <col min="3" max="3" width="12.25390625" style="0" customWidth="1"/>
    <col min="4" max="4" width="14.50390625" style="0" customWidth="1"/>
    <col min="5" max="6" width="3.625" style="0" customWidth="1"/>
    <col min="7" max="7" width="5.125" style="0" customWidth="1"/>
    <col min="8" max="8" width="3.625" style="0" customWidth="1"/>
    <col min="9" max="9" width="10.875" style="0" customWidth="1"/>
    <col min="10" max="16" width="5.625" style="0" customWidth="1"/>
    <col min="18" max="18" width="12.375" style="0" customWidth="1"/>
    <col min="19" max="19" width="13.25390625" style="0" customWidth="1"/>
  </cols>
  <sheetData>
    <row r="1" spans="1:20" ht="19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1"/>
      <c r="O1" s="11"/>
      <c r="P1" s="11"/>
      <c r="Q1" s="11"/>
      <c r="R1" s="20"/>
      <c r="S1" s="20"/>
      <c r="T1" s="20"/>
    </row>
    <row r="2" spans="1:20" ht="27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25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12"/>
      <c r="O3" s="12"/>
      <c r="P3" s="12"/>
      <c r="Q3" s="12"/>
      <c r="R3" s="6"/>
      <c r="S3" s="6"/>
      <c r="T3" s="6"/>
    </row>
    <row r="4" spans="1:20" ht="14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/>
      <c r="L4" s="8"/>
      <c r="M4" s="8"/>
      <c r="N4" s="8"/>
      <c r="O4" s="13" t="s">
        <v>11</v>
      </c>
      <c r="P4" s="13" t="s">
        <v>12</v>
      </c>
      <c r="Q4" s="21" t="s">
        <v>13</v>
      </c>
      <c r="R4" s="8" t="s">
        <v>14</v>
      </c>
      <c r="S4" s="8" t="s">
        <v>15</v>
      </c>
      <c r="T4" s="8" t="s">
        <v>16</v>
      </c>
    </row>
    <row r="5" spans="1:20" ht="54.75" customHeight="1">
      <c r="A5" s="7"/>
      <c r="B5" s="7"/>
      <c r="C5" s="7"/>
      <c r="D5" s="7"/>
      <c r="E5" s="7"/>
      <c r="F5" s="8"/>
      <c r="G5" s="8"/>
      <c r="H5" s="8"/>
      <c r="I5" s="8"/>
      <c r="J5" s="8" t="s">
        <v>17</v>
      </c>
      <c r="K5" s="8" t="s">
        <v>18</v>
      </c>
      <c r="L5" s="8" t="s">
        <v>19</v>
      </c>
      <c r="M5" s="8" t="s">
        <v>20</v>
      </c>
      <c r="N5" s="13" t="s">
        <v>21</v>
      </c>
      <c r="O5" s="13"/>
      <c r="P5" s="13"/>
      <c r="Q5" s="21"/>
      <c r="R5" s="8"/>
      <c r="S5" s="8"/>
      <c r="T5" s="8"/>
    </row>
    <row r="6" spans="1:20" ht="49.5" customHeight="1">
      <c r="A6" s="9" t="s">
        <v>22</v>
      </c>
      <c r="B6" s="9" t="s">
        <v>23</v>
      </c>
      <c r="C6" s="9" t="s">
        <v>24</v>
      </c>
      <c r="D6" s="9" t="s">
        <v>25</v>
      </c>
      <c r="E6" s="9">
        <v>1</v>
      </c>
      <c r="F6" s="10">
        <v>1</v>
      </c>
      <c r="G6" s="9" t="s">
        <v>26</v>
      </c>
      <c r="H6" s="9" t="s">
        <v>27</v>
      </c>
      <c r="I6" s="9" t="s">
        <v>28</v>
      </c>
      <c r="J6" s="9">
        <v>72</v>
      </c>
      <c r="K6" s="9">
        <v>84</v>
      </c>
      <c r="L6" s="9"/>
      <c r="M6" s="14"/>
      <c r="N6" s="9">
        <v>38.7</v>
      </c>
      <c r="O6" s="15"/>
      <c r="P6" s="16">
        <v>82.58</v>
      </c>
      <c r="Q6" s="22">
        <f aca="true" t="shared" si="0" ref="Q6:Q25">N6+P6*0.5</f>
        <v>79.99000000000001</v>
      </c>
      <c r="R6" s="9" t="s">
        <v>29</v>
      </c>
      <c r="S6" s="9" t="s">
        <v>30</v>
      </c>
      <c r="T6" s="15"/>
    </row>
    <row r="7" spans="1:20" ht="49.5" customHeight="1">
      <c r="A7" s="25" t="s">
        <v>22</v>
      </c>
      <c r="B7" s="25" t="s">
        <v>31</v>
      </c>
      <c r="C7" s="25" t="s">
        <v>32</v>
      </c>
      <c r="D7" s="25" t="s">
        <v>33</v>
      </c>
      <c r="E7" s="25" t="s">
        <v>34</v>
      </c>
      <c r="F7" s="10">
        <v>1</v>
      </c>
      <c r="G7" s="25" t="s">
        <v>35</v>
      </c>
      <c r="H7" s="25" t="s">
        <v>27</v>
      </c>
      <c r="I7" s="25" t="s">
        <v>36</v>
      </c>
      <c r="J7" s="9">
        <v>67.2</v>
      </c>
      <c r="K7" s="9">
        <v>87</v>
      </c>
      <c r="L7" s="9"/>
      <c r="M7" s="14"/>
      <c r="N7" s="9">
        <v>38.055</v>
      </c>
      <c r="O7" s="10"/>
      <c r="P7" s="16">
        <v>85.22</v>
      </c>
      <c r="Q7" s="22">
        <f t="shared" si="0"/>
        <v>80.66499999999999</v>
      </c>
      <c r="R7" s="25" t="s">
        <v>37</v>
      </c>
      <c r="S7" s="25" t="s">
        <v>30</v>
      </c>
      <c r="T7" s="15"/>
    </row>
    <row r="8" spans="1:20" ht="49.5" customHeight="1">
      <c r="A8" s="25" t="s">
        <v>22</v>
      </c>
      <c r="B8" s="25" t="s">
        <v>38</v>
      </c>
      <c r="C8" s="25" t="s">
        <v>39</v>
      </c>
      <c r="D8" s="25" t="s">
        <v>40</v>
      </c>
      <c r="E8" s="25" t="s">
        <v>41</v>
      </c>
      <c r="F8" s="10">
        <v>1</v>
      </c>
      <c r="G8" s="25" t="s">
        <v>42</v>
      </c>
      <c r="H8" s="25" t="s">
        <v>43</v>
      </c>
      <c r="I8" s="25" t="s">
        <v>44</v>
      </c>
      <c r="J8" s="9">
        <v>78.4</v>
      </c>
      <c r="K8" s="9">
        <v>79</v>
      </c>
      <c r="L8" s="9"/>
      <c r="M8" s="14"/>
      <c r="N8" s="9">
        <v>39.335</v>
      </c>
      <c r="O8" s="10"/>
      <c r="P8" s="16">
        <v>77.54</v>
      </c>
      <c r="Q8" s="22">
        <f t="shared" si="0"/>
        <v>78.105</v>
      </c>
      <c r="R8" s="25" t="s">
        <v>45</v>
      </c>
      <c r="S8" s="25" t="s">
        <v>46</v>
      </c>
      <c r="T8" s="15"/>
    </row>
    <row r="9" spans="1:20" ht="49.5" customHeight="1">
      <c r="A9" s="25" t="s">
        <v>22</v>
      </c>
      <c r="B9" s="25" t="s">
        <v>38</v>
      </c>
      <c r="C9" s="25" t="s">
        <v>39</v>
      </c>
      <c r="D9" s="25" t="s">
        <v>40</v>
      </c>
      <c r="E9" s="25" t="s">
        <v>41</v>
      </c>
      <c r="F9" s="10">
        <v>2</v>
      </c>
      <c r="G9" s="25" t="s">
        <v>47</v>
      </c>
      <c r="H9" s="25" t="s">
        <v>27</v>
      </c>
      <c r="I9" s="25" t="s">
        <v>48</v>
      </c>
      <c r="J9" s="9">
        <v>66.4</v>
      </c>
      <c r="K9" s="9">
        <v>84.5</v>
      </c>
      <c r="L9" s="9"/>
      <c r="M9" s="14"/>
      <c r="N9" s="9">
        <v>37.2725</v>
      </c>
      <c r="O9" s="10"/>
      <c r="P9" s="16">
        <v>81.64</v>
      </c>
      <c r="Q9" s="22">
        <f t="shared" si="0"/>
        <v>78.0925</v>
      </c>
      <c r="R9" s="25" t="s">
        <v>49</v>
      </c>
      <c r="S9" s="25" t="s">
        <v>50</v>
      </c>
      <c r="T9" s="15"/>
    </row>
    <row r="10" spans="1:20" ht="49.5" customHeight="1">
      <c r="A10" s="25" t="s">
        <v>22</v>
      </c>
      <c r="B10" s="25" t="s">
        <v>38</v>
      </c>
      <c r="C10" s="25" t="s">
        <v>51</v>
      </c>
      <c r="D10" s="25" t="s">
        <v>52</v>
      </c>
      <c r="E10" s="25" t="s">
        <v>34</v>
      </c>
      <c r="F10" s="10">
        <v>3</v>
      </c>
      <c r="G10" s="25" t="s">
        <v>53</v>
      </c>
      <c r="H10" s="25" t="s">
        <v>27</v>
      </c>
      <c r="I10" s="25" t="s">
        <v>54</v>
      </c>
      <c r="J10" s="9">
        <v>82.4</v>
      </c>
      <c r="K10" s="9">
        <v>74.5</v>
      </c>
      <c r="L10" s="9"/>
      <c r="M10" s="14"/>
      <c r="N10" s="9">
        <v>39.4225</v>
      </c>
      <c r="O10" s="10"/>
      <c r="P10" s="17">
        <v>74.6</v>
      </c>
      <c r="Q10" s="22">
        <f t="shared" si="0"/>
        <v>76.7225</v>
      </c>
      <c r="R10" s="25" t="s">
        <v>55</v>
      </c>
      <c r="S10" s="25" t="s">
        <v>30</v>
      </c>
      <c r="T10" s="15"/>
    </row>
    <row r="11" spans="1:20" ht="49.5" customHeight="1">
      <c r="A11" s="25" t="s">
        <v>22</v>
      </c>
      <c r="B11" s="25" t="s">
        <v>56</v>
      </c>
      <c r="C11" s="25" t="s">
        <v>57</v>
      </c>
      <c r="D11" s="25" t="s">
        <v>58</v>
      </c>
      <c r="E11" s="25" t="s">
        <v>34</v>
      </c>
      <c r="F11" s="10">
        <v>1</v>
      </c>
      <c r="G11" s="25" t="s">
        <v>59</v>
      </c>
      <c r="H11" s="25" t="s">
        <v>27</v>
      </c>
      <c r="I11" s="25" t="s">
        <v>60</v>
      </c>
      <c r="J11" s="9">
        <v>64</v>
      </c>
      <c r="K11" s="9">
        <v>85</v>
      </c>
      <c r="L11" s="9"/>
      <c r="M11" s="14"/>
      <c r="N11" s="9">
        <v>36.725</v>
      </c>
      <c r="O11" s="10"/>
      <c r="P11" s="16">
        <v>82.3</v>
      </c>
      <c r="Q11" s="22">
        <f t="shared" si="0"/>
        <v>77.875</v>
      </c>
      <c r="R11" s="25" t="s">
        <v>61</v>
      </c>
      <c r="S11" s="25" t="s">
        <v>30</v>
      </c>
      <c r="T11" s="15"/>
    </row>
    <row r="12" spans="1:20" ht="49.5" customHeight="1">
      <c r="A12" s="25" t="s">
        <v>22</v>
      </c>
      <c r="B12" s="25" t="s">
        <v>56</v>
      </c>
      <c r="C12" s="25" t="s">
        <v>62</v>
      </c>
      <c r="D12" s="25" t="s">
        <v>63</v>
      </c>
      <c r="E12" s="25" t="s">
        <v>64</v>
      </c>
      <c r="F12" s="10">
        <v>1</v>
      </c>
      <c r="G12" s="25" t="s">
        <v>65</v>
      </c>
      <c r="H12" s="25" t="s">
        <v>43</v>
      </c>
      <c r="I12" s="25" t="s">
        <v>66</v>
      </c>
      <c r="J12" s="9">
        <v>68</v>
      </c>
      <c r="K12" s="9">
        <v>65</v>
      </c>
      <c r="L12" s="9"/>
      <c r="M12" s="14"/>
      <c r="N12" s="9">
        <v>33.325</v>
      </c>
      <c r="O12" s="10"/>
      <c r="P12" s="16">
        <v>85.54</v>
      </c>
      <c r="Q12" s="22">
        <f t="shared" si="0"/>
        <v>76.095</v>
      </c>
      <c r="R12" s="25" t="s">
        <v>67</v>
      </c>
      <c r="S12" s="25" t="s">
        <v>68</v>
      </c>
      <c r="T12" s="15"/>
    </row>
    <row r="13" spans="1:20" ht="49.5" customHeight="1">
      <c r="A13" s="25" t="s">
        <v>22</v>
      </c>
      <c r="B13" s="25" t="s">
        <v>56</v>
      </c>
      <c r="C13" s="25" t="s">
        <v>62</v>
      </c>
      <c r="D13" s="25" t="s">
        <v>63</v>
      </c>
      <c r="E13" s="25" t="s">
        <v>64</v>
      </c>
      <c r="F13" s="10">
        <v>2</v>
      </c>
      <c r="G13" s="25" t="s">
        <v>69</v>
      </c>
      <c r="H13" s="25" t="s">
        <v>27</v>
      </c>
      <c r="I13" s="25" t="s">
        <v>70</v>
      </c>
      <c r="J13" s="9">
        <v>66.4</v>
      </c>
      <c r="K13" s="9">
        <v>77.5</v>
      </c>
      <c r="L13" s="9"/>
      <c r="M13" s="14"/>
      <c r="N13" s="9">
        <v>35.6975</v>
      </c>
      <c r="O13" s="10"/>
      <c r="P13" s="16">
        <v>79.2</v>
      </c>
      <c r="Q13" s="22">
        <f t="shared" si="0"/>
        <v>75.2975</v>
      </c>
      <c r="R13" s="9" t="s">
        <v>71</v>
      </c>
      <c r="S13" s="25" t="s">
        <v>72</v>
      </c>
      <c r="T13" s="15"/>
    </row>
    <row r="14" spans="1:20" ht="49.5" customHeight="1">
      <c r="A14" s="25" t="s">
        <v>22</v>
      </c>
      <c r="B14" s="25" t="s">
        <v>56</v>
      </c>
      <c r="C14" s="25" t="s">
        <v>62</v>
      </c>
      <c r="D14" s="25" t="s">
        <v>63</v>
      </c>
      <c r="E14" s="25" t="s">
        <v>64</v>
      </c>
      <c r="F14" s="10">
        <v>3</v>
      </c>
      <c r="G14" s="25" t="s">
        <v>73</v>
      </c>
      <c r="H14" s="25" t="s">
        <v>27</v>
      </c>
      <c r="I14" s="25" t="s">
        <v>74</v>
      </c>
      <c r="J14" s="9">
        <v>63.2</v>
      </c>
      <c r="K14" s="9">
        <v>80.5</v>
      </c>
      <c r="L14" s="9"/>
      <c r="M14" s="14"/>
      <c r="N14" s="9">
        <v>35.4925</v>
      </c>
      <c r="O14" s="10"/>
      <c r="P14" s="16">
        <v>76.62</v>
      </c>
      <c r="Q14" s="22">
        <f t="shared" si="0"/>
        <v>73.80250000000001</v>
      </c>
      <c r="R14" s="25" t="s">
        <v>75</v>
      </c>
      <c r="S14" s="25" t="s">
        <v>30</v>
      </c>
      <c r="T14" s="15"/>
    </row>
    <row r="15" spans="1:20" ht="49.5" customHeight="1">
      <c r="A15" s="25" t="s">
        <v>22</v>
      </c>
      <c r="B15" s="25" t="s">
        <v>76</v>
      </c>
      <c r="C15" s="25" t="s">
        <v>77</v>
      </c>
      <c r="D15" s="25" t="s">
        <v>78</v>
      </c>
      <c r="E15" s="25" t="s">
        <v>79</v>
      </c>
      <c r="F15" s="10">
        <v>1</v>
      </c>
      <c r="G15" s="25" t="s">
        <v>80</v>
      </c>
      <c r="H15" s="25" t="s">
        <v>27</v>
      </c>
      <c r="I15" s="25" t="s">
        <v>81</v>
      </c>
      <c r="J15" s="9">
        <v>80</v>
      </c>
      <c r="K15" s="9">
        <v>82.5</v>
      </c>
      <c r="L15" s="14"/>
      <c r="M15" s="14"/>
      <c r="N15" s="9">
        <v>40.5625</v>
      </c>
      <c r="O15" s="10"/>
      <c r="P15" s="16">
        <v>81</v>
      </c>
      <c r="Q15" s="22">
        <f t="shared" si="0"/>
        <v>81.0625</v>
      </c>
      <c r="R15" s="25" t="s">
        <v>82</v>
      </c>
      <c r="S15" s="25" t="s">
        <v>30</v>
      </c>
      <c r="T15" s="15"/>
    </row>
    <row r="16" spans="1:20" ht="49.5" customHeight="1">
      <c r="A16" s="25" t="s">
        <v>22</v>
      </c>
      <c r="B16" s="25" t="s">
        <v>76</v>
      </c>
      <c r="C16" s="25" t="s">
        <v>77</v>
      </c>
      <c r="D16" s="25" t="s">
        <v>78</v>
      </c>
      <c r="E16" s="25" t="s">
        <v>79</v>
      </c>
      <c r="F16" s="10">
        <v>2</v>
      </c>
      <c r="G16" s="25" t="s">
        <v>83</v>
      </c>
      <c r="H16" s="25" t="s">
        <v>43</v>
      </c>
      <c r="I16" s="25" t="s">
        <v>84</v>
      </c>
      <c r="J16" s="9">
        <v>68.8</v>
      </c>
      <c r="K16" s="9">
        <v>75.5</v>
      </c>
      <c r="L16" s="14"/>
      <c r="M16" s="14"/>
      <c r="N16" s="9">
        <v>35.9075</v>
      </c>
      <c r="O16" s="10"/>
      <c r="P16" s="16">
        <v>85.84</v>
      </c>
      <c r="Q16" s="22">
        <f t="shared" si="0"/>
        <v>78.8275</v>
      </c>
      <c r="R16" s="25" t="s">
        <v>85</v>
      </c>
      <c r="S16" s="25" t="s">
        <v>86</v>
      </c>
      <c r="T16" s="15"/>
    </row>
    <row r="17" spans="1:20" ht="49.5" customHeight="1">
      <c r="A17" s="25" t="s">
        <v>22</v>
      </c>
      <c r="B17" s="25" t="s">
        <v>76</v>
      </c>
      <c r="C17" s="25" t="s">
        <v>77</v>
      </c>
      <c r="D17" s="25" t="s">
        <v>78</v>
      </c>
      <c r="E17" s="25" t="s">
        <v>79</v>
      </c>
      <c r="F17" s="10">
        <v>3</v>
      </c>
      <c r="G17" s="25" t="s">
        <v>87</v>
      </c>
      <c r="H17" s="25" t="s">
        <v>27</v>
      </c>
      <c r="I17" s="25" t="s">
        <v>88</v>
      </c>
      <c r="J17" s="9">
        <v>70.4</v>
      </c>
      <c r="K17" s="9">
        <v>74.5</v>
      </c>
      <c r="L17" s="14"/>
      <c r="M17" s="14"/>
      <c r="N17" s="9">
        <v>36.1225</v>
      </c>
      <c r="O17" s="10"/>
      <c r="P17" s="16">
        <v>82.52</v>
      </c>
      <c r="Q17" s="22">
        <f t="shared" si="0"/>
        <v>77.3825</v>
      </c>
      <c r="R17" s="25" t="s">
        <v>89</v>
      </c>
      <c r="S17" s="25" t="s">
        <v>30</v>
      </c>
      <c r="T17" s="15"/>
    </row>
    <row r="18" spans="1:20" ht="49.5" customHeight="1">
      <c r="A18" s="25" t="s">
        <v>22</v>
      </c>
      <c r="B18" s="25" t="s">
        <v>76</v>
      </c>
      <c r="C18" s="25" t="s">
        <v>77</v>
      </c>
      <c r="D18" s="25" t="s">
        <v>78</v>
      </c>
      <c r="E18" s="25" t="s">
        <v>79</v>
      </c>
      <c r="F18" s="10">
        <v>4</v>
      </c>
      <c r="G18" s="25" t="s">
        <v>90</v>
      </c>
      <c r="H18" s="25" t="s">
        <v>27</v>
      </c>
      <c r="I18" s="25" t="s">
        <v>91</v>
      </c>
      <c r="J18" s="9">
        <v>65.6</v>
      </c>
      <c r="K18" s="9">
        <v>78.5</v>
      </c>
      <c r="L18" s="14"/>
      <c r="M18" s="14"/>
      <c r="N18" s="9">
        <v>35.7025</v>
      </c>
      <c r="O18" s="10"/>
      <c r="P18" s="16">
        <v>81.06</v>
      </c>
      <c r="Q18" s="22">
        <f t="shared" si="0"/>
        <v>76.2325</v>
      </c>
      <c r="R18" s="25" t="s">
        <v>92</v>
      </c>
      <c r="S18" s="25" t="s">
        <v>30</v>
      </c>
      <c r="T18" s="15"/>
    </row>
    <row r="19" spans="1:20" ht="49.5" customHeight="1">
      <c r="A19" s="25" t="s">
        <v>22</v>
      </c>
      <c r="B19" s="25" t="s">
        <v>76</v>
      </c>
      <c r="C19" s="25" t="s">
        <v>93</v>
      </c>
      <c r="D19" s="25" t="s">
        <v>94</v>
      </c>
      <c r="E19" s="25" t="s">
        <v>79</v>
      </c>
      <c r="F19" s="10">
        <v>1</v>
      </c>
      <c r="G19" s="25" t="s">
        <v>95</v>
      </c>
      <c r="H19" s="25" t="s">
        <v>27</v>
      </c>
      <c r="I19" s="25" t="s">
        <v>96</v>
      </c>
      <c r="J19" s="9">
        <v>74.4</v>
      </c>
      <c r="K19" s="9">
        <v>82.5</v>
      </c>
      <c r="L19" s="14"/>
      <c r="M19" s="14"/>
      <c r="N19" s="9">
        <v>39.0225</v>
      </c>
      <c r="O19" s="10"/>
      <c r="P19" s="16">
        <v>80.6</v>
      </c>
      <c r="Q19" s="22">
        <f t="shared" si="0"/>
        <v>79.32249999999999</v>
      </c>
      <c r="R19" s="25" t="s">
        <v>97</v>
      </c>
      <c r="S19" s="25" t="s">
        <v>30</v>
      </c>
      <c r="T19" s="15"/>
    </row>
    <row r="20" spans="1:20" ht="49.5" customHeight="1">
      <c r="A20" s="25" t="s">
        <v>22</v>
      </c>
      <c r="B20" s="25" t="s">
        <v>76</v>
      </c>
      <c r="C20" s="25" t="s">
        <v>93</v>
      </c>
      <c r="D20" s="25" t="s">
        <v>94</v>
      </c>
      <c r="E20" s="25" t="s">
        <v>79</v>
      </c>
      <c r="F20" s="10">
        <v>2</v>
      </c>
      <c r="G20" s="25" t="s">
        <v>98</v>
      </c>
      <c r="H20" s="25" t="s">
        <v>27</v>
      </c>
      <c r="I20" s="25" t="s">
        <v>99</v>
      </c>
      <c r="J20" s="9">
        <v>75.2</v>
      </c>
      <c r="K20" s="9">
        <v>70</v>
      </c>
      <c r="L20" s="14"/>
      <c r="M20" s="14"/>
      <c r="N20" s="9">
        <v>36.43</v>
      </c>
      <c r="O20" s="10"/>
      <c r="P20" s="16">
        <v>83.88</v>
      </c>
      <c r="Q20" s="22">
        <f t="shared" si="0"/>
        <v>78.37</v>
      </c>
      <c r="R20" s="25" t="s">
        <v>100</v>
      </c>
      <c r="S20" s="25" t="s">
        <v>101</v>
      </c>
      <c r="T20" s="15"/>
    </row>
    <row r="21" spans="1:20" ht="49.5" customHeight="1">
      <c r="A21" s="25" t="s">
        <v>22</v>
      </c>
      <c r="B21" s="25" t="s">
        <v>76</v>
      </c>
      <c r="C21" s="25" t="s">
        <v>93</v>
      </c>
      <c r="D21" s="25" t="s">
        <v>94</v>
      </c>
      <c r="E21" s="25" t="s">
        <v>79</v>
      </c>
      <c r="F21" s="10">
        <v>3</v>
      </c>
      <c r="G21" s="25" t="s">
        <v>102</v>
      </c>
      <c r="H21" s="25" t="s">
        <v>27</v>
      </c>
      <c r="I21" s="25" t="s">
        <v>103</v>
      </c>
      <c r="J21" s="9">
        <v>68</v>
      </c>
      <c r="K21" s="9">
        <v>81.5</v>
      </c>
      <c r="L21" s="14"/>
      <c r="M21" s="14"/>
      <c r="N21" s="9">
        <v>37.0375</v>
      </c>
      <c r="O21" s="10"/>
      <c r="P21" s="16">
        <v>82.38</v>
      </c>
      <c r="Q21" s="22">
        <f t="shared" si="0"/>
        <v>78.22749999999999</v>
      </c>
      <c r="R21" s="25" t="s">
        <v>104</v>
      </c>
      <c r="S21" s="25" t="s">
        <v>105</v>
      </c>
      <c r="T21" s="15"/>
    </row>
    <row r="22" spans="1:20" ht="49.5" customHeight="1">
      <c r="A22" s="25" t="s">
        <v>22</v>
      </c>
      <c r="B22" s="25" t="s">
        <v>76</v>
      </c>
      <c r="C22" s="25" t="s">
        <v>93</v>
      </c>
      <c r="D22" s="25" t="s">
        <v>94</v>
      </c>
      <c r="E22" s="25" t="s">
        <v>79</v>
      </c>
      <c r="F22" s="10">
        <v>4</v>
      </c>
      <c r="G22" s="25" t="s">
        <v>106</v>
      </c>
      <c r="H22" s="25" t="s">
        <v>27</v>
      </c>
      <c r="I22" s="25" t="s">
        <v>107</v>
      </c>
      <c r="J22" s="9">
        <v>69.6</v>
      </c>
      <c r="K22" s="9">
        <v>83.5</v>
      </c>
      <c r="L22" s="14"/>
      <c r="M22" s="14"/>
      <c r="N22" s="9">
        <v>37.9275</v>
      </c>
      <c r="O22" s="10"/>
      <c r="P22" s="16">
        <v>80.52</v>
      </c>
      <c r="Q22" s="22">
        <f t="shared" si="0"/>
        <v>78.1875</v>
      </c>
      <c r="R22" s="25" t="s">
        <v>45</v>
      </c>
      <c r="S22" s="25" t="s">
        <v>108</v>
      </c>
      <c r="T22" s="15"/>
    </row>
    <row r="23" spans="1:20" ht="49.5" customHeight="1">
      <c r="A23" s="25" t="s">
        <v>22</v>
      </c>
      <c r="B23" s="25" t="s">
        <v>76</v>
      </c>
      <c r="C23" s="25" t="s">
        <v>109</v>
      </c>
      <c r="D23" s="25" t="s">
        <v>110</v>
      </c>
      <c r="E23" s="25" t="s">
        <v>79</v>
      </c>
      <c r="F23" s="10">
        <v>1</v>
      </c>
      <c r="G23" s="25" t="s">
        <v>111</v>
      </c>
      <c r="H23" s="25" t="s">
        <v>27</v>
      </c>
      <c r="I23" s="25" t="s">
        <v>112</v>
      </c>
      <c r="J23" s="9">
        <v>69.6</v>
      </c>
      <c r="K23" s="9">
        <v>77</v>
      </c>
      <c r="L23" s="14"/>
      <c r="M23" s="14"/>
      <c r="N23" s="9">
        <v>36.465</v>
      </c>
      <c r="O23" s="10"/>
      <c r="P23" s="16">
        <v>85.14</v>
      </c>
      <c r="Q23" s="22">
        <f t="shared" si="0"/>
        <v>79.035</v>
      </c>
      <c r="R23" s="25" t="s">
        <v>113</v>
      </c>
      <c r="S23" s="25" t="s">
        <v>30</v>
      </c>
      <c r="T23" s="15"/>
    </row>
    <row r="24" spans="1:20" ht="49.5" customHeight="1">
      <c r="A24" s="25" t="s">
        <v>22</v>
      </c>
      <c r="B24" s="25" t="s">
        <v>76</v>
      </c>
      <c r="C24" s="25" t="s">
        <v>109</v>
      </c>
      <c r="D24" s="25" t="s">
        <v>110</v>
      </c>
      <c r="E24" s="25" t="s">
        <v>79</v>
      </c>
      <c r="F24" s="10">
        <v>2</v>
      </c>
      <c r="G24" s="25" t="s">
        <v>114</v>
      </c>
      <c r="H24" s="25" t="s">
        <v>43</v>
      </c>
      <c r="I24" s="25" t="s">
        <v>115</v>
      </c>
      <c r="J24" s="9">
        <v>71.2</v>
      </c>
      <c r="K24" s="9">
        <v>77</v>
      </c>
      <c r="L24" s="14"/>
      <c r="M24" s="14"/>
      <c r="N24" s="9">
        <v>36.905</v>
      </c>
      <c r="O24" s="10"/>
      <c r="P24" s="16">
        <v>82.88</v>
      </c>
      <c r="Q24" s="22">
        <f t="shared" si="0"/>
        <v>78.345</v>
      </c>
      <c r="R24" s="25" t="s">
        <v>116</v>
      </c>
      <c r="S24" s="25" t="s">
        <v>30</v>
      </c>
      <c r="T24" s="15"/>
    </row>
    <row r="25" spans="1:20" ht="49.5" customHeight="1">
      <c r="A25" s="25" t="s">
        <v>22</v>
      </c>
      <c r="B25" s="25" t="s">
        <v>76</v>
      </c>
      <c r="C25" s="25" t="s">
        <v>109</v>
      </c>
      <c r="D25" s="25" t="s">
        <v>110</v>
      </c>
      <c r="E25" s="25" t="s">
        <v>79</v>
      </c>
      <c r="F25" s="10">
        <v>3</v>
      </c>
      <c r="G25" s="25" t="s">
        <v>117</v>
      </c>
      <c r="H25" s="25" t="s">
        <v>27</v>
      </c>
      <c r="I25" s="25" t="s">
        <v>118</v>
      </c>
      <c r="J25" s="9">
        <v>65.6</v>
      </c>
      <c r="K25" s="9">
        <v>77</v>
      </c>
      <c r="L25" s="14"/>
      <c r="M25" s="14"/>
      <c r="N25" s="9">
        <v>35.365</v>
      </c>
      <c r="O25" s="10"/>
      <c r="P25" s="16">
        <v>84.4</v>
      </c>
      <c r="Q25" s="22">
        <f t="shared" si="0"/>
        <v>77.565</v>
      </c>
      <c r="R25" s="25" t="s">
        <v>119</v>
      </c>
      <c r="S25" s="25" t="s">
        <v>120</v>
      </c>
      <c r="T25" s="15"/>
    </row>
    <row r="26" spans="1:20" ht="49.5" customHeight="1">
      <c r="A26" s="25" t="s">
        <v>22</v>
      </c>
      <c r="B26" s="25" t="s">
        <v>76</v>
      </c>
      <c r="C26" s="25" t="s">
        <v>109</v>
      </c>
      <c r="D26" s="25" t="s">
        <v>110</v>
      </c>
      <c r="E26" s="25" t="s">
        <v>79</v>
      </c>
      <c r="F26" s="10">
        <v>5</v>
      </c>
      <c r="G26" s="9" t="s">
        <v>121</v>
      </c>
      <c r="H26" s="9" t="s">
        <v>43</v>
      </c>
      <c r="I26" s="25" t="s">
        <v>122</v>
      </c>
      <c r="J26" s="9">
        <v>68</v>
      </c>
      <c r="K26" s="9">
        <v>71</v>
      </c>
      <c r="L26" s="18"/>
      <c r="M26" s="18"/>
      <c r="N26" s="9">
        <v>34.675</v>
      </c>
      <c r="O26" s="10"/>
      <c r="P26" s="19">
        <v>82.02</v>
      </c>
      <c r="Q26" s="18">
        <v>75.685</v>
      </c>
      <c r="R26" s="9" t="s">
        <v>123</v>
      </c>
      <c r="S26" s="9" t="s">
        <v>30</v>
      </c>
      <c r="T26" s="23"/>
    </row>
    <row r="27" spans="1:20" ht="49.5" customHeight="1">
      <c r="A27" s="25" t="s">
        <v>22</v>
      </c>
      <c r="B27" s="25" t="s">
        <v>76</v>
      </c>
      <c r="C27" s="25" t="s">
        <v>124</v>
      </c>
      <c r="D27" s="25" t="s">
        <v>125</v>
      </c>
      <c r="E27" s="25" t="s">
        <v>79</v>
      </c>
      <c r="F27" s="10">
        <v>1</v>
      </c>
      <c r="G27" s="25" t="s">
        <v>126</v>
      </c>
      <c r="H27" s="25" t="s">
        <v>43</v>
      </c>
      <c r="I27" s="25" t="s">
        <v>127</v>
      </c>
      <c r="J27" s="9">
        <v>76</v>
      </c>
      <c r="K27" s="9">
        <v>81</v>
      </c>
      <c r="L27" s="14"/>
      <c r="M27" s="14"/>
      <c r="N27" s="9">
        <v>39.125</v>
      </c>
      <c r="O27" s="10"/>
      <c r="P27" s="16">
        <v>80.52</v>
      </c>
      <c r="Q27" s="22">
        <f aca="true" t="shared" si="1" ref="Q27:Q50">N27+P27*0.5</f>
        <v>79.38499999999999</v>
      </c>
      <c r="R27" s="25" t="s">
        <v>128</v>
      </c>
      <c r="S27" s="25" t="s">
        <v>129</v>
      </c>
      <c r="T27" s="15"/>
    </row>
    <row r="28" spans="1:20" ht="49.5" customHeight="1">
      <c r="A28" s="25" t="s">
        <v>22</v>
      </c>
      <c r="B28" s="25" t="s">
        <v>76</v>
      </c>
      <c r="C28" s="25" t="s">
        <v>124</v>
      </c>
      <c r="D28" s="25" t="s">
        <v>125</v>
      </c>
      <c r="E28" s="25" t="s">
        <v>79</v>
      </c>
      <c r="F28" s="10">
        <v>2</v>
      </c>
      <c r="G28" s="25" t="s">
        <v>130</v>
      </c>
      <c r="H28" s="25" t="s">
        <v>27</v>
      </c>
      <c r="I28" s="25" t="s">
        <v>131</v>
      </c>
      <c r="J28" s="9">
        <v>61.6</v>
      </c>
      <c r="K28" s="9">
        <v>79</v>
      </c>
      <c r="L28" s="14"/>
      <c r="M28" s="14"/>
      <c r="N28" s="9">
        <v>34.715</v>
      </c>
      <c r="O28" s="10"/>
      <c r="P28" s="16">
        <v>80.88</v>
      </c>
      <c r="Q28" s="22">
        <f t="shared" si="1"/>
        <v>75.155</v>
      </c>
      <c r="R28" s="25" t="s">
        <v>132</v>
      </c>
      <c r="S28" s="25" t="s">
        <v>30</v>
      </c>
      <c r="T28" s="15"/>
    </row>
    <row r="29" spans="1:20" ht="49.5" customHeight="1">
      <c r="A29" s="25" t="s">
        <v>22</v>
      </c>
      <c r="B29" s="25" t="s">
        <v>76</v>
      </c>
      <c r="C29" s="25" t="s">
        <v>124</v>
      </c>
      <c r="D29" s="25" t="s">
        <v>125</v>
      </c>
      <c r="E29" s="25" t="s">
        <v>79</v>
      </c>
      <c r="F29" s="10">
        <v>3</v>
      </c>
      <c r="G29" s="25" t="s">
        <v>133</v>
      </c>
      <c r="H29" s="25" t="s">
        <v>43</v>
      </c>
      <c r="I29" s="25" t="s">
        <v>134</v>
      </c>
      <c r="J29" s="9">
        <v>58.4</v>
      </c>
      <c r="K29" s="9">
        <v>77</v>
      </c>
      <c r="L29" s="14"/>
      <c r="M29" s="14"/>
      <c r="N29" s="9">
        <v>33.385</v>
      </c>
      <c r="O29" s="10"/>
      <c r="P29" s="16">
        <v>83.32</v>
      </c>
      <c r="Q29" s="22">
        <f t="shared" si="1"/>
        <v>75.04499999999999</v>
      </c>
      <c r="R29" s="25" t="s">
        <v>135</v>
      </c>
      <c r="S29" s="25" t="s">
        <v>30</v>
      </c>
      <c r="T29" s="15"/>
    </row>
    <row r="30" spans="1:20" ht="49.5" customHeight="1">
      <c r="A30" s="25" t="s">
        <v>22</v>
      </c>
      <c r="B30" s="25" t="s">
        <v>76</v>
      </c>
      <c r="C30" s="25" t="s">
        <v>124</v>
      </c>
      <c r="D30" s="25" t="s">
        <v>125</v>
      </c>
      <c r="E30" s="25" t="s">
        <v>79</v>
      </c>
      <c r="F30" s="10">
        <v>5</v>
      </c>
      <c r="G30" s="25" t="s">
        <v>136</v>
      </c>
      <c r="H30" s="25" t="s">
        <v>43</v>
      </c>
      <c r="I30" s="25" t="s">
        <v>137</v>
      </c>
      <c r="J30" s="9">
        <v>66.4</v>
      </c>
      <c r="K30" s="9">
        <v>69</v>
      </c>
      <c r="L30" s="14"/>
      <c r="M30" s="14"/>
      <c r="N30" s="9">
        <v>33.785</v>
      </c>
      <c r="O30" s="10"/>
      <c r="P30" s="16">
        <v>81</v>
      </c>
      <c r="Q30" s="22">
        <f t="shared" si="1"/>
        <v>74.285</v>
      </c>
      <c r="R30" s="26" t="s">
        <v>132</v>
      </c>
      <c r="S30" s="25" t="s">
        <v>30</v>
      </c>
      <c r="T30" s="15"/>
    </row>
    <row r="31" spans="1:20" ht="49.5" customHeight="1">
      <c r="A31" s="25" t="s">
        <v>22</v>
      </c>
      <c r="B31" s="25" t="s">
        <v>76</v>
      </c>
      <c r="C31" s="25" t="s">
        <v>138</v>
      </c>
      <c r="D31" s="25" t="s">
        <v>139</v>
      </c>
      <c r="E31" s="25" t="s">
        <v>140</v>
      </c>
      <c r="F31" s="10">
        <v>1</v>
      </c>
      <c r="G31" s="25" t="s">
        <v>141</v>
      </c>
      <c r="H31" s="25" t="s">
        <v>43</v>
      </c>
      <c r="I31" s="25" t="s">
        <v>142</v>
      </c>
      <c r="J31" s="9">
        <v>72</v>
      </c>
      <c r="K31" s="9">
        <v>79</v>
      </c>
      <c r="L31" s="14"/>
      <c r="M31" s="14"/>
      <c r="N31" s="9">
        <v>37.575</v>
      </c>
      <c r="O31" s="10"/>
      <c r="P31" s="16">
        <v>80.4</v>
      </c>
      <c r="Q31" s="22">
        <f t="shared" si="1"/>
        <v>77.775</v>
      </c>
      <c r="R31" s="25" t="s">
        <v>82</v>
      </c>
      <c r="S31" s="25" t="s">
        <v>30</v>
      </c>
      <c r="T31" s="15"/>
    </row>
    <row r="32" spans="1:20" ht="49.5" customHeight="1">
      <c r="A32" s="25" t="s">
        <v>22</v>
      </c>
      <c r="B32" s="25" t="s">
        <v>76</v>
      </c>
      <c r="C32" s="25" t="s">
        <v>138</v>
      </c>
      <c r="D32" s="25" t="s">
        <v>139</v>
      </c>
      <c r="E32" s="25" t="s">
        <v>140</v>
      </c>
      <c r="F32" s="10">
        <v>2</v>
      </c>
      <c r="G32" s="25" t="s">
        <v>143</v>
      </c>
      <c r="H32" s="25" t="s">
        <v>43</v>
      </c>
      <c r="I32" s="25" t="s">
        <v>144</v>
      </c>
      <c r="J32" s="9">
        <v>70.4</v>
      </c>
      <c r="K32" s="9">
        <v>82</v>
      </c>
      <c r="L32" s="14"/>
      <c r="M32" s="14"/>
      <c r="N32" s="9">
        <v>37.81</v>
      </c>
      <c r="O32" s="10"/>
      <c r="P32" s="16">
        <v>78.02</v>
      </c>
      <c r="Q32" s="22">
        <f t="shared" si="1"/>
        <v>76.82</v>
      </c>
      <c r="R32" s="25" t="s">
        <v>145</v>
      </c>
      <c r="S32" s="25" t="s">
        <v>30</v>
      </c>
      <c r="T32" s="15"/>
    </row>
    <row r="33" spans="1:20" ht="49.5" customHeight="1">
      <c r="A33" s="25" t="s">
        <v>22</v>
      </c>
      <c r="B33" s="25" t="s">
        <v>76</v>
      </c>
      <c r="C33" s="25" t="s">
        <v>138</v>
      </c>
      <c r="D33" s="25" t="s">
        <v>139</v>
      </c>
      <c r="E33" s="25" t="s">
        <v>140</v>
      </c>
      <c r="F33" s="10">
        <v>4</v>
      </c>
      <c r="G33" s="25" t="s">
        <v>146</v>
      </c>
      <c r="H33" s="25" t="s">
        <v>43</v>
      </c>
      <c r="I33" s="25" t="s">
        <v>147</v>
      </c>
      <c r="J33" s="9">
        <v>66.4</v>
      </c>
      <c r="K33" s="9">
        <v>82.5</v>
      </c>
      <c r="L33" s="14"/>
      <c r="M33" s="14"/>
      <c r="N33" s="9">
        <v>36.8225</v>
      </c>
      <c r="O33" s="10"/>
      <c r="P33" s="16">
        <v>79</v>
      </c>
      <c r="Q33" s="22">
        <f t="shared" si="1"/>
        <v>76.32249999999999</v>
      </c>
      <c r="R33" s="25" t="s">
        <v>148</v>
      </c>
      <c r="S33" s="25" t="s">
        <v>149</v>
      </c>
      <c r="T33" s="15"/>
    </row>
    <row r="34" spans="1:20" ht="49.5" customHeight="1">
      <c r="A34" s="25" t="s">
        <v>22</v>
      </c>
      <c r="B34" s="25" t="s">
        <v>76</v>
      </c>
      <c r="C34" s="25" t="s">
        <v>138</v>
      </c>
      <c r="D34" s="25" t="s">
        <v>139</v>
      </c>
      <c r="E34" s="25" t="s">
        <v>140</v>
      </c>
      <c r="F34" s="10">
        <v>5</v>
      </c>
      <c r="G34" s="25" t="s">
        <v>150</v>
      </c>
      <c r="H34" s="25" t="s">
        <v>43</v>
      </c>
      <c r="I34" s="25" t="s">
        <v>151</v>
      </c>
      <c r="J34" s="9">
        <v>67.2</v>
      </c>
      <c r="K34" s="9">
        <v>81</v>
      </c>
      <c r="L34" s="14"/>
      <c r="M34" s="14"/>
      <c r="N34" s="9">
        <v>36.705</v>
      </c>
      <c r="O34" s="10"/>
      <c r="P34" s="16">
        <v>79.22</v>
      </c>
      <c r="Q34" s="22">
        <f t="shared" si="1"/>
        <v>76.315</v>
      </c>
      <c r="R34" s="25" t="s">
        <v>45</v>
      </c>
      <c r="S34" s="25" t="s">
        <v>152</v>
      </c>
      <c r="T34" s="15"/>
    </row>
    <row r="35" spans="1:20" ht="49.5" customHeight="1">
      <c r="A35" s="25" t="s">
        <v>22</v>
      </c>
      <c r="B35" s="25" t="s">
        <v>76</v>
      </c>
      <c r="C35" s="25" t="s">
        <v>153</v>
      </c>
      <c r="D35" s="25" t="s">
        <v>154</v>
      </c>
      <c r="E35" s="25" t="s">
        <v>140</v>
      </c>
      <c r="F35" s="10">
        <v>1</v>
      </c>
      <c r="G35" s="25" t="s">
        <v>155</v>
      </c>
      <c r="H35" s="25" t="s">
        <v>27</v>
      </c>
      <c r="I35" s="25" t="s">
        <v>156</v>
      </c>
      <c r="J35" s="9">
        <v>69.6</v>
      </c>
      <c r="K35" s="9">
        <v>82.5</v>
      </c>
      <c r="L35" s="14"/>
      <c r="M35" s="14"/>
      <c r="N35" s="9">
        <v>37.7025</v>
      </c>
      <c r="O35" s="10"/>
      <c r="P35" s="16">
        <v>83.2</v>
      </c>
      <c r="Q35" s="22">
        <f t="shared" si="1"/>
        <v>79.30250000000001</v>
      </c>
      <c r="R35" s="9" t="s">
        <v>157</v>
      </c>
      <c r="S35" s="25" t="s">
        <v>30</v>
      </c>
      <c r="T35" s="15"/>
    </row>
    <row r="36" spans="1:20" ht="49.5" customHeight="1">
      <c r="A36" s="25" t="s">
        <v>22</v>
      </c>
      <c r="B36" s="25" t="s">
        <v>76</v>
      </c>
      <c r="C36" s="25" t="s">
        <v>153</v>
      </c>
      <c r="D36" s="25" t="s">
        <v>154</v>
      </c>
      <c r="E36" s="25" t="s">
        <v>140</v>
      </c>
      <c r="F36" s="10">
        <v>2</v>
      </c>
      <c r="G36" s="25" t="s">
        <v>158</v>
      </c>
      <c r="H36" s="25" t="s">
        <v>43</v>
      </c>
      <c r="I36" s="25" t="s">
        <v>159</v>
      </c>
      <c r="J36" s="9">
        <v>72.8</v>
      </c>
      <c r="K36" s="9">
        <v>74.5</v>
      </c>
      <c r="L36" s="14"/>
      <c r="M36" s="14"/>
      <c r="N36" s="9">
        <v>36.7825</v>
      </c>
      <c r="O36" s="10"/>
      <c r="P36" s="16">
        <v>80</v>
      </c>
      <c r="Q36" s="22">
        <f t="shared" si="1"/>
        <v>76.7825</v>
      </c>
      <c r="R36" s="25" t="s">
        <v>160</v>
      </c>
      <c r="S36" s="25" t="s">
        <v>30</v>
      </c>
      <c r="T36" s="15"/>
    </row>
    <row r="37" spans="1:20" ht="49.5" customHeight="1">
      <c r="A37" s="25" t="s">
        <v>22</v>
      </c>
      <c r="B37" s="25" t="s">
        <v>76</v>
      </c>
      <c r="C37" s="25" t="s">
        <v>153</v>
      </c>
      <c r="D37" s="25" t="s">
        <v>154</v>
      </c>
      <c r="E37" s="25" t="s">
        <v>140</v>
      </c>
      <c r="F37" s="10">
        <v>4</v>
      </c>
      <c r="G37" s="25" t="s">
        <v>161</v>
      </c>
      <c r="H37" s="25" t="s">
        <v>43</v>
      </c>
      <c r="I37" s="25" t="s">
        <v>162</v>
      </c>
      <c r="J37" s="9">
        <v>69.6</v>
      </c>
      <c r="K37" s="9">
        <v>77</v>
      </c>
      <c r="L37" s="14"/>
      <c r="M37" s="14"/>
      <c r="N37" s="9">
        <v>36.465</v>
      </c>
      <c r="O37" s="10"/>
      <c r="P37" s="16">
        <v>79.6</v>
      </c>
      <c r="Q37" s="22">
        <f t="shared" si="1"/>
        <v>76.265</v>
      </c>
      <c r="R37" s="25" t="s">
        <v>163</v>
      </c>
      <c r="S37" s="25" t="s">
        <v>30</v>
      </c>
      <c r="T37" s="15"/>
    </row>
    <row r="38" spans="1:20" ht="49.5" customHeight="1">
      <c r="A38" s="25" t="s">
        <v>22</v>
      </c>
      <c r="B38" s="25" t="s">
        <v>76</v>
      </c>
      <c r="C38" s="25" t="s">
        <v>153</v>
      </c>
      <c r="D38" s="25" t="s">
        <v>154</v>
      </c>
      <c r="E38" s="25" t="s">
        <v>140</v>
      </c>
      <c r="F38" s="10">
        <v>5</v>
      </c>
      <c r="G38" s="25" t="s">
        <v>164</v>
      </c>
      <c r="H38" s="25" t="s">
        <v>43</v>
      </c>
      <c r="I38" s="25" t="s">
        <v>165</v>
      </c>
      <c r="J38" s="9">
        <v>64.8</v>
      </c>
      <c r="K38" s="9">
        <v>73</v>
      </c>
      <c r="L38" s="14"/>
      <c r="M38" s="14"/>
      <c r="N38" s="9">
        <v>34.245</v>
      </c>
      <c r="O38" s="10"/>
      <c r="P38" s="16">
        <v>83.9</v>
      </c>
      <c r="Q38" s="22">
        <f t="shared" si="1"/>
        <v>76.195</v>
      </c>
      <c r="R38" s="25" t="s">
        <v>166</v>
      </c>
      <c r="S38" s="25" t="s">
        <v>30</v>
      </c>
      <c r="T38" s="15"/>
    </row>
    <row r="39" spans="1:20" ht="49.5" customHeight="1">
      <c r="A39" s="25" t="s">
        <v>167</v>
      </c>
      <c r="B39" s="25" t="s">
        <v>76</v>
      </c>
      <c r="C39" s="25" t="s">
        <v>168</v>
      </c>
      <c r="D39" s="25" t="s">
        <v>169</v>
      </c>
      <c r="E39" s="25" t="s">
        <v>41</v>
      </c>
      <c r="F39" s="10">
        <v>1</v>
      </c>
      <c r="G39" s="25" t="s">
        <v>170</v>
      </c>
      <c r="H39" s="25" t="s">
        <v>27</v>
      </c>
      <c r="I39" s="25" t="s">
        <v>171</v>
      </c>
      <c r="J39" s="9"/>
      <c r="K39" s="9"/>
      <c r="L39" s="14"/>
      <c r="M39" s="9">
        <v>77</v>
      </c>
      <c r="N39" s="9">
        <v>38.5</v>
      </c>
      <c r="O39" s="10"/>
      <c r="P39" s="16">
        <v>81.16</v>
      </c>
      <c r="Q39" s="22">
        <f t="shared" si="1"/>
        <v>79.08</v>
      </c>
      <c r="R39" s="25" t="s">
        <v>132</v>
      </c>
      <c r="S39" s="25" t="s">
        <v>172</v>
      </c>
      <c r="T39" s="15"/>
    </row>
    <row r="40" spans="1:20" ht="49.5" customHeight="1">
      <c r="A40" s="25" t="s">
        <v>167</v>
      </c>
      <c r="B40" s="25" t="s">
        <v>76</v>
      </c>
      <c r="C40" s="25" t="s">
        <v>168</v>
      </c>
      <c r="D40" s="25" t="s">
        <v>169</v>
      </c>
      <c r="E40" s="25" t="s">
        <v>41</v>
      </c>
      <c r="F40" s="10">
        <v>2</v>
      </c>
      <c r="G40" s="25" t="s">
        <v>173</v>
      </c>
      <c r="H40" s="25" t="s">
        <v>43</v>
      </c>
      <c r="I40" s="25" t="s">
        <v>174</v>
      </c>
      <c r="J40" s="9"/>
      <c r="K40" s="9"/>
      <c r="L40" s="14"/>
      <c r="M40" s="9">
        <v>76</v>
      </c>
      <c r="N40" s="9">
        <v>38</v>
      </c>
      <c r="O40" s="10"/>
      <c r="P40" s="16">
        <v>80.52</v>
      </c>
      <c r="Q40" s="22">
        <f t="shared" si="1"/>
        <v>78.25999999999999</v>
      </c>
      <c r="R40" s="25" t="s">
        <v>175</v>
      </c>
      <c r="S40" s="25" t="s">
        <v>176</v>
      </c>
      <c r="T40" s="15"/>
    </row>
    <row r="41" spans="1:20" ht="49.5" customHeight="1">
      <c r="A41" s="25" t="s">
        <v>167</v>
      </c>
      <c r="B41" s="25" t="s">
        <v>76</v>
      </c>
      <c r="C41" s="25" t="s">
        <v>177</v>
      </c>
      <c r="D41" s="25" t="s">
        <v>178</v>
      </c>
      <c r="E41" s="25" t="s">
        <v>140</v>
      </c>
      <c r="F41" s="10">
        <v>1</v>
      </c>
      <c r="G41" s="25" t="s">
        <v>179</v>
      </c>
      <c r="H41" s="25" t="s">
        <v>43</v>
      </c>
      <c r="I41" s="25" t="s">
        <v>180</v>
      </c>
      <c r="J41" s="9"/>
      <c r="K41" s="9"/>
      <c r="L41" s="14"/>
      <c r="M41" s="9">
        <v>74.5</v>
      </c>
      <c r="N41" s="9">
        <v>37.25</v>
      </c>
      <c r="O41" s="10"/>
      <c r="P41" s="16">
        <v>85.2</v>
      </c>
      <c r="Q41" s="22">
        <f t="shared" si="1"/>
        <v>79.85</v>
      </c>
      <c r="R41" s="25" t="s">
        <v>135</v>
      </c>
      <c r="S41" s="25" t="s">
        <v>181</v>
      </c>
      <c r="T41" s="15"/>
    </row>
    <row r="42" spans="1:20" ht="49.5" customHeight="1">
      <c r="A42" s="25" t="s">
        <v>167</v>
      </c>
      <c r="B42" s="25" t="s">
        <v>76</v>
      </c>
      <c r="C42" s="25" t="s">
        <v>177</v>
      </c>
      <c r="D42" s="25" t="s">
        <v>178</v>
      </c>
      <c r="E42" s="25" t="s">
        <v>140</v>
      </c>
      <c r="F42" s="10">
        <v>2</v>
      </c>
      <c r="G42" s="25" t="s">
        <v>182</v>
      </c>
      <c r="H42" s="25" t="s">
        <v>27</v>
      </c>
      <c r="I42" s="25" t="s">
        <v>183</v>
      </c>
      <c r="J42" s="9"/>
      <c r="K42" s="9"/>
      <c r="L42" s="14"/>
      <c r="M42" s="9">
        <v>74.5</v>
      </c>
      <c r="N42" s="9">
        <v>37.25</v>
      </c>
      <c r="O42" s="10"/>
      <c r="P42" s="16">
        <v>81.7</v>
      </c>
      <c r="Q42" s="22">
        <f t="shared" si="1"/>
        <v>78.1</v>
      </c>
      <c r="R42" s="25" t="s">
        <v>184</v>
      </c>
      <c r="S42" s="25" t="s">
        <v>185</v>
      </c>
      <c r="T42" s="15"/>
    </row>
    <row r="43" spans="1:20" ht="49.5" customHeight="1">
      <c r="A43" s="25" t="s">
        <v>167</v>
      </c>
      <c r="B43" s="25" t="s">
        <v>76</v>
      </c>
      <c r="C43" s="25" t="s">
        <v>177</v>
      </c>
      <c r="D43" s="25" t="s">
        <v>178</v>
      </c>
      <c r="E43" s="25" t="s">
        <v>140</v>
      </c>
      <c r="F43" s="10">
        <v>3</v>
      </c>
      <c r="G43" s="25" t="s">
        <v>186</v>
      </c>
      <c r="H43" s="25" t="s">
        <v>43</v>
      </c>
      <c r="I43" s="25" t="s">
        <v>187</v>
      </c>
      <c r="J43" s="9"/>
      <c r="K43" s="9"/>
      <c r="L43" s="14"/>
      <c r="M43" s="9">
        <v>75</v>
      </c>
      <c r="N43" s="9">
        <v>37.5</v>
      </c>
      <c r="O43" s="10"/>
      <c r="P43" s="16">
        <v>79.7</v>
      </c>
      <c r="Q43" s="22">
        <f t="shared" si="1"/>
        <v>77.35</v>
      </c>
      <c r="R43" s="25" t="s">
        <v>188</v>
      </c>
      <c r="S43" s="25" t="s">
        <v>189</v>
      </c>
      <c r="T43" s="15"/>
    </row>
    <row r="44" spans="1:20" ht="49.5" customHeight="1">
      <c r="A44" s="25" t="s">
        <v>167</v>
      </c>
      <c r="B44" s="25" t="s">
        <v>76</v>
      </c>
      <c r="C44" s="25" t="s">
        <v>177</v>
      </c>
      <c r="D44" s="25" t="s">
        <v>178</v>
      </c>
      <c r="E44" s="25" t="s">
        <v>140</v>
      </c>
      <c r="F44" s="10">
        <v>4</v>
      </c>
      <c r="G44" s="25" t="s">
        <v>190</v>
      </c>
      <c r="H44" s="25" t="s">
        <v>27</v>
      </c>
      <c r="I44" s="25" t="s">
        <v>191</v>
      </c>
      <c r="J44" s="9"/>
      <c r="K44" s="9"/>
      <c r="L44" s="14"/>
      <c r="M44" s="9">
        <v>69.5</v>
      </c>
      <c r="N44" s="9">
        <v>34.75</v>
      </c>
      <c r="O44" s="10"/>
      <c r="P44" s="16">
        <v>84</v>
      </c>
      <c r="Q44" s="22">
        <f t="shared" si="1"/>
        <v>76.75</v>
      </c>
      <c r="R44" s="25" t="s">
        <v>192</v>
      </c>
      <c r="S44" s="25" t="s">
        <v>193</v>
      </c>
      <c r="T44" s="15"/>
    </row>
    <row r="45" spans="1:20" ht="49.5" customHeight="1">
      <c r="A45" s="25" t="s">
        <v>167</v>
      </c>
      <c r="B45" s="25" t="s">
        <v>76</v>
      </c>
      <c r="C45" s="25" t="s">
        <v>177</v>
      </c>
      <c r="D45" s="25" t="s">
        <v>178</v>
      </c>
      <c r="E45" s="25" t="s">
        <v>140</v>
      </c>
      <c r="F45" s="10">
        <v>5</v>
      </c>
      <c r="G45" s="25" t="s">
        <v>194</v>
      </c>
      <c r="H45" s="25" t="s">
        <v>43</v>
      </c>
      <c r="I45" s="25" t="s">
        <v>195</v>
      </c>
      <c r="J45" s="9"/>
      <c r="K45" s="9"/>
      <c r="L45" s="14"/>
      <c r="M45" s="9">
        <v>73.5</v>
      </c>
      <c r="N45" s="9">
        <v>36.75</v>
      </c>
      <c r="O45" s="10"/>
      <c r="P45" s="16">
        <v>79.8</v>
      </c>
      <c r="Q45" s="22">
        <f t="shared" si="1"/>
        <v>76.65</v>
      </c>
      <c r="R45" s="25" t="s">
        <v>196</v>
      </c>
      <c r="S45" s="25" t="s">
        <v>197</v>
      </c>
      <c r="T45" s="15"/>
    </row>
    <row r="46" spans="1:20" ht="49.5" customHeight="1">
      <c r="A46" s="25" t="s">
        <v>167</v>
      </c>
      <c r="B46" s="25" t="s">
        <v>76</v>
      </c>
      <c r="C46" s="25" t="s">
        <v>198</v>
      </c>
      <c r="D46" s="25" t="s">
        <v>199</v>
      </c>
      <c r="E46" s="25" t="s">
        <v>140</v>
      </c>
      <c r="F46" s="10">
        <v>1</v>
      </c>
      <c r="G46" s="25" t="s">
        <v>200</v>
      </c>
      <c r="H46" s="25" t="s">
        <v>43</v>
      </c>
      <c r="I46" s="25" t="s">
        <v>201</v>
      </c>
      <c r="J46" s="9"/>
      <c r="K46" s="9"/>
      <c r="L46" s="14"/>
      <c r="M46" s="9">
        <v>71</v>
      </c>
      <c r="N46" s="9">
        <v>35.5</v>
      </c>
      <c r="O46" s="10"/>
      <c r="P46" s="16">
        <v>83.1</v>
      </c>
      <c r="Q46" s="22">
        <f t="shared" si="1"/>
        <v>77.05</v>
      </c>
      <c r="R46" s="25" t="s">
        <v>202</v>
      </c>
      <c r="S46" s="25" t="s">
        <v>203</v>
      </c>
      <c r="T46" s="15"/>
    </row>
    <row r="47" spans="1:20" ht="49.5" customHeight="1">
      <c r="A47" s="25" t="s">
        <v>167</v>
      </c>
      <c r="B47" s="25" t="s">
        <v>76</v>
      </c>
      <c r="C47" s="25" t="s">
        <v>198</v>
      </c>
      <c r="D47" s="25" t="s">
        <v>199</v>
      </c>
      <c r="E47" s="25" t="s">
        <v>140</v>
      </c>
      <c r="F47" s="10">
        <v>2</v>
      </c>
      <c r="G47" s="25" t="s">
        <v>204</v>
      </c>
      <c r="H47" s="25" t="s">
        <v>43</v>
      </c>
      <c r="I47" s="25" t="s">
        <v>205</v>
      </c>
      <c r="J47" s="9"/>
      <c r="K47" s="9"/>
      <c r="L47" s="14"/>
      <c r="M47" s="9">
        <v>69.5</v>
      </c>
      <c r="N47" s="9">
        <v>34.75</v>
      </c>
      <c r="O47" s="10"/>
      <c r="P47" s="16">
        <v>83.26</v>
      </c>
      <c r="Q47" s="22">
        <f t="shared" si="1"/>
        <v>76.38</v>
      </c>
      <c r="R47" s="25" t="s">
        <v>206</v>
      </c>
      <c r="S47" s="25" t="s">
        <v>207</v>
      </c>
      <c r="T47" s="15"/>
    </row>
    <row r="48" spans="1:20" ht="49.5" customHeight="1">
      <c r="A48" s="25" t="s">
        <v>167</v>
      </c>
      <c r="B48" s="25" t="s">
        <v>76</v>
      </c>
      <c r="C48" s="25" t="s">
        <v>198</v>
      </c>
      <c r="D48" s="25" t="s">
        <v>199</v>
      </c>
      <c r="E48" s="25" t="s">
        <v>140</v>
      </c>
      <c r="F48" s="10">
        <v>3</v>
      </c>
      <c r="G48" s="25" t="s">
        <v>208</v>
      </c>
      <c r="H48" s="25" t="s">
        <v>43</v>
      </c>
      <c r="I48" s="25" t="s">
        <v>209</v>
      </c>
      <c r="J48" s="9"/>
      <c r="K48" s="9"/>
      <c r="L48" s="14"/>
      <c r="M48" s="9">
        <v>71.5</v>
      </c>
      <c r="N48" s="9">
        <v>35.75</v>
      </c>
      <c r="O48" s="10"/>
      <c r="P48" s="16">
        <v>81.1</v>
      </c>
      <c r="Q48" s="22">
        <f t="shared" si="1"/>
        <v>76.3</v>
      </c>
      <c r="R48" s="25" t="s">
        <v>210</v>
      </c>
      <c r="S48" s="25" t="s">
        <v>211</v>
      </c>
      <c r="T48" s="15"/>
    </row>
    <row r="49" spans="1:20" ht="49.5" customHeight="1">
      <c r="A49" s="25" t="s">
        <v>167</v>
      </c>
      <c r="B49" s="25" t="s">
        <v>76</v>
      </c>
      <c r="C49" s="25" t="s">
        <v>198</v>
      </c>
      <c r="D49" s="25" t="s">
        <v>199</v>
      </c>
      <c r="E49" s="25" t="s">
        <v>140</v>
      </c>
      <c r="F49" s="10">
        <v>4</v>
      </c>
      <c r="G49" s="25" t="s">
        <v>212</v>
      </c>
      <c r="H49" s="25" t="s">
        <v>27</v>
      </c>
      <c r="I49" s="25" t="s">
        <v>213</v>
      </c>
      <c r="J49" s="9"/>
      <c r="K49" s="9"/>
      <c r="L49" s="14"/>
      <c r="M49" s="9">
        <v>71</v>
      </c>
      <c r="N49" s="9">
        <v>35.5</v>
      </c>
      <c r="O49" s="10"/>
      <c r="P49" s="16">
        <v>81.4</v>
      </c>
      <c r="Q49" s="22">
        <f t="shared" si="1"/>
        <v>76.2</v>
      </c>
      <c r="R49" s="25" t="s">
        <v>37</v>
      </c>
      <c r="S49" s="25" t="s">
        <v>214</v>
      </c>
      <c r="T49" s="15"/>
    </row>
    <row r="50" spans="1:20" ht="49.5" customHeight="1">
      <c r="A50" s="25" t="s">
        <v>167</v>
      </c>
      <c r="B50" s="25" t="s">
        <v>76</v>
      </c>
      <c r="C50" s="25" t="s">
        <v>198</v>
      </c>
      <c r="D50" s="25" t="s">
        <v>199</v>
      </c>
      <c r="E50" s="25" t="s">
        <v>140</v>
      </c>
      <c r="F50" s="10">
        <v>5</v>
      </c>
      <c r="G50" s="25" t="s">
        <v>215</v>
      </c>
      <c r="H50" s="25" t="s">
        <v>43</v>
      </c>
      <c r="I50" s="25" t="s">
        <v>216</v>
      </c>
      <c r="J50" s="9"/>
      <c r="K50" s="9"/>
      <c r="L50" s="14"/>
      <c r="M50" s="9">
        <v>68</v>
      </c>
      <c r="N50" s="9">
        <v>34</v>
      </c>
      <c r="O50" s="10"/>
      <c r="P50" s="16">
        <v>84.2</v>
      </c>
      <c r="Q50" s="22">
        <f t="shared" si="1"/>
        <v>76.1</v>
      </c>
      <c r="R50" s="25" t="s">
        <v>217</v>
      </c>
      <c r="S50" s="25" t="s">
        <v>218</v>
      </c>
      <c r="T50" s="15"/>
    </row>
  </sheetData>
  <sheetProtection/>
  <mergeCells count="19">
    <mergeCell ref="A1:Q1"/>
    <mergeCell ref="A2:T2"/>
    <mergeCell ref="A3:T3"/>
    <mergeCell ref="J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  <mergeCell ref="T4:T5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    </cp:lastModifiedBy>
  <cp:lastPrinted>2021-06-07T18:40:56Z</cp:lastPrinted>
  <dcterms:created xsi:type="dcterms:W3CDTF">1996-12-17T09:32:42Z</dcterms:created>
  <dcterms:modified xsi:type="dcterms:W3CDTF">2022-08-17T07:06:08Z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