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Sheet1!$A$2:$L$2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<sst xmlns="http://schemas.openxmlformats.org/spreadsheetml/2006/main" count="374" uniqueCount="200">
  <si>
    <t>黄州区2022年公开招聘农村义务教育学校教师
体检、考察人员名单</t>
  </si>
  <si>
    <t>序号</t>
  </si>
  <si>
    <t>姓名</t>
  </si>
  <si>
    <t>性别</t>
  </si>
  <si>
    <t>笔试准考证号</t>
  </si>
  <si>
    <t>报考学科代码</t>
  </si>
  <si>
    <t>报考学科</t>
  </si>
  <si>
    <t>岗位招聘数</t>
  </si>
  <si>
    <t>笔试总成绩</t>
  </si>
  <si>
    <t>面试
成绩</t>
  </si>
  <si>
    <t>综合
成绩</t>
  </si>
  <si>
    <t>岗位
排名</t>
  </si>
  <si>
    <t>备注</t>
  </si>
  <si>
    <t>陈玉</t>
  </si>
  <si>
    <t>女</t>
  </si>
  <si>
    <t>22012110107417</t>
  </si>
  <si>
    <t>201</t>
  </si>
  <si>
    <t>小学语文</t>
  </si>
  <si>
    <t>13</t>
  </si>
  <si>
    <t>67.35</t>
  </si>
  <si>
    <t>王欢</t>
  </si>
  <si>
    <t>男</t>
  </si>
  <si>
    <t>22012110106112</t>
  </si>
  <si>
    <t>64.7</t>
  </si>
  <si>
    <t>周毅楠</t>
  </si>
  <si>
    <t>22012110102207</t>
  </si>
  <si>
    <t>66.45</t>
  </si>
  <si>
    <t>唐歆酮</t>
  </si>
  <si>
    <t>22012110107410</t>
  </si>
  <si>
    <t>68.3</t>
  </si>
  <si>
    <t>孙欣荃</t>
  </si>
  <si>
    <t>22012110101217</t>
  </si>
  <si>
    <t>64.2</t>
  </si>
  <si>
    <t>秦思琪</t>
  </si>
  <si>
    <t>22012110103918</t>
  </si>
  <si>
    <t>65.55</t>
  </si>
  <si>
    <t>胡琛</t>
  </si>
  <si>
    <t>22012110103008</t>
  </si>
  <si>
    <t>65.8</t>
  </si>
  <si>
    <t>管晓敏</t>
  </si>
  <si>
    <t>22012110104120</t>
  </si>
  <si>
    <t>60.35</t>
  </si>
  <si>
    <t>周姮</t>
  </si>
  <si>
    <t>22012110105120</t>
  </si>
  <si>
    <t>67.45</t>
  </si>
  <si>
    <t>冯艳</t>
  </si>
  <si>
    <t>22012110108709</t>
  </si>
  <si>
    <t>63.25</t>
  </si>
  <si>
    <t>熊艺</t>
  </si>
  <si>
    <t>22012110102728</t>
  </si>
  <si>
    <t>62.6</t>
  </si>
  <si>
    <t>徐巧</t>
  </si>
  <si>
    <t>22012120103412</t>
  </si>
  <si>
    <t>62.5</t>
  </si>
  <si>
    <t>梅锦婷</t>
  </si>
  <si>
    <t>22012110105317</t>
  </si>
  <si>
    <t>64.1</t>
  </si>
  <si>
    <t>何琪</t>
  </si>
  <si>
    <t>22022110201329</t>
  </si>
  <si>
    <t>202</t>
  </si>
  <si>
    <t>小学数学</t>
  </si>
  <si>
    <t>11</t>
  </si>
  <si>
    <t>79.5</t>
  </si>
  <si>
    <t>胡明珠</t>
  </si>
  <si>
    <t>22022110206225</t>
  </si>
  <si>
    <t>79.1</t>
  </si>
  <si>
    <t>熊云霄</t>
  </si>
  <si>
    <t>22022110201521</t>
  </si>
  <si>
    <t>76.55</t>
  </si>
  <si>
    <t>陶蕾</t>
  </si>
  <si>
    <t>22022110200617</t>
  </si>
  <si>
    <t>81.05</t>
  </si>
  <si>
    <t>舒欣</t>
  </si>
  <si>
    <t>22022110202405</t>
  </si>
  <si>
    <t>82.3</t>
  </si>
  <si>
    <t>邱子琪</t>
  </si>
  <si>
    <t>22022110202103</t>
  </si>
  <si>
    <t>76.5</t>
  </si>
  <si>
    <t>张倩</t>
  </si>
  <si>
    <t>22022110200920</t>
  </si>
  <si>
    <t>79.9</t>
  </si>
  <si>
    <t>朱小雅</t>
  </si>
  <si>
    <t>22022110205208</t>
  </si>
  <si>
    <t>78.5</t>
  </si>
  <si>
    <t>陈顺枝</t>
  </si>
  <si>
    <t>22022110203402</t>
  </si>
  <si>
    <t>79.45</t>
  </si>
  <si>
    <t>戴璐</t>
  </si>
  <si>
    <t>22022110203713</t>
  </si>
  <si>
    <t>76.3</t>
  </si>
  <si>
    <t>夏玉</t>
  </si>
  <si>
    <t>22022110205725</t>
  </si>
  <si>
    <t>78.6</t>
  </si>
  <si>
    <t>方颖颖</t>
  </si>
  <si>
    <t>22032110300423</t>
  </si>
  <si>
    <t>203</t>
  </si>
  <si>
    <t>小学英语</t>
  </si>
  <si>
    <t>2</t>
  </si>
  <si>
    <t>81.15</t>
  </si>
  <si>
    <t>1</t>
  </si>
  <si>
    <t>乐茜</t>
  </si>
  <si>
    <t>22032110300223</t>
  </si>
  <si>
    <t>78.95</t>
  </si>
  <si>
    <t>姚新忆</t>
  </si>
  <si>
    <t>22052110109511</t>
  </si>
  <si>
    <t>205</t>
  </si>
  <si>
    <t>小学科学</t>
  </si>
  <si>
    <t>72.45</t>
  </si>
  <si>
    <t>刘烨</t>
  </si>
  <si>
    <t>22062110303009</t>
  </si>
  <si>
    <t>206</t>
  </si>
  <si>
    <t>小学音乐</t>
  </si>
  <si>
    <t>4</t>
  </si>
  <si>
    <t>71.2</t>
  </si>
  <si>
    <t>龙明慧</t>
  </si>
  <si>
    <t>22062110302806</t>
  </si>
  <si>
    <t>72.95</t>
  </si>
  <si>
    <t>陈柳</t>
  </si>
  <si>
    <t>22062110302917</t>
  </si>
  <si>
    <t>74.65</t>
  </si>
  <si>
    <t>苗明帅</t>
  </si>
  <si>
    <t>22062110303102</t>
  </si>
  <si>
    <t>71.1</t>
  </si>
  <si>
    <t>陈志超</t>
  </si>
  <si>
    <t>22072110303728</t>
  </si>
  <si>
    <t>207</t>
  </si>
  <si>
    <t>小学体育</t>
  </si>
  <si>
    <t>3</t>
  </si>
  <si>
    <t>74.3</t>
  </si>
  <si>
    <t>沈方</t>
  </si>
  <si>
    <t>22072110303629</t>
  </si>
  <si>
    <t>66.35</t>
  </si>
  <si>
    <t>阮艳春</t>
  </si>
  <si>
    <t>22072110303713</t>
  </si>
  <si>
    <t>65.45</t>
  </si>
  <si>
    <t>汪鑫</t>
  </si>
  <si>
    <t>22082110304402</t>
  </si>
  <si>
    <t>208</t>
  </si>
  <si>
    <t>小学美术</t>
  </si>
  <si>
    <t>69.65</t>
  </si>
  <si>
    <t>陈明浩</t>
  </si>
  <si>
    <t>22092110305627</t>
  </si>
  <si>
    <t>209</t>
  </si>
  <si>
    <t>小学信息技术</t>
  </si>
  <si>
    <t>吴丽君</t>
  </si>
  <si>
    <t>23012110400905</t>
  </si>
  <si>
    <t>301</t>
  </si>
  <si>
    <t>初中语文</t>
  </si>
  <si>
    <t>72.6</t>
  </si>
  <si>
    <t>罗晨菀</t>
  </si>
  <si>
    <t>23012110400111</t>
  </si>
  <si>
    <t>杨体涛</t>
  </si>
  <si>
    <t>23012110401201</t>
  </si>
  <si>
    <t>68.7</t>
  </si>
  <si>
    <t>张双</t>
  </si>
  <si>
    <t>23022110401513</t>
  </si>
  <si>
    <t>302</t>
  </si>
  <si>
    <t>初中数学</t>
  </si>
  <si>
    <t>73.85</t>
  </si>
  <si>
    <t>罗萱</t>
  </si>
  <si>
    <t>23022110401616</t>
  </si>
  <si>
    <t>72.25</t>
  </si>
  <si>
    <t>漆佳雨</t>
  </si>
  <si>
    <t>23032110403810</t>
  </si>
  <si>
    <t>303</t>
  </si>
  <si>
    <t>初中英语</t>
  </si>
  <si>
    <t>82.9</t>
  </si>
  <si>
    <t>潘雨珍</t>
  </si>
  <si>
    <t>23032110403215</t>
  </si>
  <si>
    <t>79.85</t>
  </si>
  <si>
    <t>张端</t>
  </si>
  <si>
    <t>23042110404525</t>
  </si>
  <si>
    <t>304</t>
  </si>
  <si>
    <t>初中道德与法治</t>
  </si>
  <si>
    <t>汪文静</t>
  </si>
  <si>
    <t>23042110404502</t>
  </si>
  <si>
    <t>69.4</t>
  </si>
  <si>
    <t>郑智慧</t>
  </si>
  <si>
    <t>23052110404927</t>
  </si>
  <si>
    <t>305</t>
  </si>
  <si>
    <t>初中历史</t>
  </si>
  <si>
    <t>74.5</t>
  </si>
  <si>
    <t>熊娟</t>
  </si>
  <si>
    <t>23062110405112</t>
  </si>
  <si>
    <t>306</t>
  </si>
  <si>
    <t>初中地理</t>
  </si>
  <si>
    <t>77.25</t>
  </si>
  <si>
    <t>董露</t>
  </si>
  <si>
    <t>23062110405123</t>
  </si>
  <si>
    <t>76.25</t>
  </si>
  <si>
    <t>赵紫荆</t>
  </si>
  <si>
    <t>23072110405313</t>
  </si>
  <si>
    <t>307</t>
  </si>
  <si>
    <t>初中物理</t>
  </si>
  <si>
    <t>78.15</t>
  </si>
  <si>
    <t>李安炜</t>
  </si>
  <si>
    <t>23112110406701</t>
  </si>
  <si>
    <t>311</t>
  </si>
  <si>
    <t>初中体育与健康</t>
  </si>
  <si>
    <t>72.35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</si>
</sst>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0"/>
      <name val="Arial"/>
      <charset val="134"/>
    </font>
    <font>
      <b/>
      <sz val="18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4" fontId="14" fillId="0" borderId="0"/>
    <xf numFmtId="0" fontId="15" fillId="0" borderId="0" applyNumberFormat="0" applyFill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42" fontId="14" fillId="0" borderId="0"/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41" fontId="14" fillId="0" borderId="0"/>
    <xf numFmtId="43" fontId="14" fillId="0" borderId="0"/>
    <xf numFmtId="0" fontId="14" fillId="0" borderId="0"/>
    <xf numFmtId="9" fontId="14" fillId="0" borderId="0"/>
  </cellStyleXfs>
  <cellXfs count="24">
    <xf numFmtId="0" fontId="0" fillId="0" borderId="0" xfId="0" applyAlignment="1"/>
    <xf numFmtId="0" fontId="0" fillId="2" borderId="0" xfId="53" applyFont="1" applyFill="1" applyAlignment="1">
      <alignment horizontal="center" vertical="center" wrapText="1"/>
    </xf>
    <xf numFmtId="176" fontId="0" fillId="2" borderId="0" xfId="53" applyNumberFormat="1" applyFont="1" applyFill="1" applyAlignment="1">
      <alignment horizontal="center" vertical="center" wrapText="1"/>
    </xf>
    <xf numFmtId="0" fontId="1" fillId="2" borderId="1" xfId="53" applyFont="1" applyFill="1" applyBorder="1" applyAlignment="1">
      <alignment horizontal="center" vertical="center" wrapText="1"/>
    </xf>
    <xf numFmtId="0" fontId="2" fillId="2" borderId="1" xfId="53" applyFont="1" applyFill="1" applyBorder="1" applyAlignment="1">
      <alignment horizontal="center" vertical="center" wrapText="1"/>
    </xf>
    <xf numFmtId="0" fontId="3" fillId="2" borderId="2" xfId="53" applyFont="1" applyFill="1" applyBorder="1" applyAlignment="1">
      <alignment horizontal="center" vertical="center" wrapText="1"/>
    </xf>
    <xf numFmtId="0" fontId="4" fillId="2" borderId="2" xfId="53" applyFont="1" applyFill="1" applyBorder="1" applyAlignment="1">
      <alignment horizontal="center" vertical="center" wrapText="1"/>
    </xf>
    <xf numFmtId="0" fontId="5" fillId="2" borderId="2" xfId="53" applyFont="1" applyFill="1" applyBorder="1" applyAlignment="1">
      <alignment horizontal="center" vertical="center" wrapText="1"/>
    </xf>
    <xf numFmtId="0" fontId="6" fillId="2" borderId="2" xfId="53" applyFont="1" applyFill="1" applyBorder="1" applyAlignment="1">
      <alignment horizontal="center" vertical="center" wrapText="1"/>
    </xf>
    <xf numFmtId="0" fontId="5" fillId="2" borderId="3" xfId="53" applyFont="1" applyFill="1" applyBorder="1" applyAlignment="1">
      <alignment horizontal="center" vertical="center" wrapText="1"/>
    </xf>
    <xf numFmtId="0" fontId="6" fillId="2" borderId="3" xfId="53" applyFont="1" applyFill="1" applyBorder="1" applyAlignment="1">
      <alignment horizontal="center" vertical="center" wrapText="1"/>
    </xf>
    <xf numFmtId="0" fontId="5" fillId="2" borderId="4" xfId="53" applyFont="1" applyFill="1" applyBorder="1" applyAlignment="1">
      <alignment horizontal="center" vertical="center" wrapText="1"/>
    </xf>
    <xf numFmtId="0" fontId="6" fillId="2" borderId="4" xfId="53" applyFont="1" applyFill="1" applyBorder="1" applyAlignment="1">
      <alignment horizontal="center" vertical="center" wrapText="1"/>
    </xf>
    <xf numFmtId="0" fontId="6" fillId="2" borderId="5" xfId="53" applyFont="1" applyFill="1" applyBorder="1" applyAlignment="1">
      <alignment horizontal="center" vertical="center" wrapText="1"/>
    </xf>
    <xf numFmtId="0" fontId="5" fillId="2" borderId="6" xfId="53" applyFont="1" applyFill="1" applyBorder="1" applyAlignment="1">
      <alignment horizontal="center" vertical="center" wrapText="1"/>
    </xf>
    <xf numFmtId="0" fontId="7" fillId="2" borderId="6" xfId="53" applyFont="1" applyFill="1" applyBorder="1" applyAlignment="1">
      <alignment horizontal="center" vertical="center" wrapText="1"/>
    </xf>
    <xf numFmtId="0" fontId="6" fillId="2" borderId="6" xfId="53" applyFont="1" applyFill="1" applyBorder="1" applyAlignment="1">
      <alignment horizontal="center" vertical="center" wrapText="1"/>
    </xf>
    <xf numFmtId="176" fontId="4" fillId="2" borderId="2" xfId="53" applyNumberFormat="1" applyFont="1" applyFill="1" applyBorder="1" applyAlignment="1">
      <alignment horizontal="center" vertical="center" wrapText="1"/>
    </xf>
    <xf numFmtId="176" fontId="6" fillId="2" borderId="2" xfId="53" applyNumberFormat="1" applyFont="1" applyFill="1" applyBorder="1" applyAlignment="1">
      <alignment horizontal="center" vertical="center" wrapText="1"/>
    </xf>
    <xf numFmtId="176" fontId="6" fillId="2" borderId="3" xfId="53" applyNumberFormat="1" applyFont="1" applyFill="1" applyBorder="1" applyAlignment="1">
      <alignment horizontal="center" vertical="center" wrapText="1"/>
    </xf>
    <xf numFmtId="176" fontId="6" fillId="2" borderId="4" xfId="53" applyNumberFormat="1" applyFont="1" applyFill="1" applyBorder="1" applyAlignment="1">
      <alignment horizontal="center" vertical="center" wrapText="1"/>
    </xf>
    <xf numFmtId="176" fontId="6" fillId="2" borderId="5" xfId="53" applyNumberFormat="1" applyFont="1" applyFill="1" applyBorder="1" applyAlignment="1">
      <alignment horizontal="center" vertical="center" wrapText="1"/>
    </xf>
    <xf numFmtId="176" fontId="7" fillId="2" borderId="6" xfId="53" applyNumberFormat="1" applyFont="1" applyFill="1" applyBorder="1" applyAlignment="1">
      <alignment horizontal="center" vertical="center" wrapText="1"/>
    </xf>
    <xf numFmtId="176" fontId="6" fillId="2" borderId="6" xfId="53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2"/>
  <sheetViews>
    <sheetView tabSelected="1" workbookViewId="0">
      <selection activeCell="U14" sqref="U14"/>
    </sheetView>
  </sheetViews>
  <sheetFormatPr defaultColWidth="9.08571428571429" defaultRowHeight="12.75" customHeight="1"/>
  <cols>
    <col min="1" max="1" width="5.81904761904762" style="1" customWidth="1"/>
    <col min="2" max="2" width="8.54285714285714" style="1" customWidth="1"/>
    <col min="3" max="3" width="6.08571428571429" style="1" customWidth="1"/>
    <col min="4" max="4" width="15.5428571428571" style="1" customWidth="1"/>
    <col min="5" max="5" width="8.18095238095238" style="1" customWidth="1"/>
    <col min="6" max="6" width="10.4571428571429" style="1" customWidth="1"/>
    <col min="7" max="7" width="8" style="1" customWidth="1"/>
    <col min="8" max="8" width="8.18095238095238" style="1" customWidth="1"/>
    <col min="9" max="9" width="8.26666666666667" style="1" customWidth="1"/>
    <col min="10" max="10" width="7.81904761904762" style="2" customWidth="1"/>
    <col min="11" max="11" width="7.62857142857143" style="1" customWidth="1"/>
    <col min="12" max="12" width="7.18095238095238" style="1" customWidth="1"/>
    <col min="13" max="16384" width="9.08571428571429" style="1"/>
  </cols>
  <sheetData>
    <row r="1" ht="54" customHeight="1" spans="2:12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ht="34" customHeight="1" spans="1:12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17" t="s">
        <v>10</v>
      </c>
      <c r="K2" s="5" t="s">
        <v>11</v>
      </c>
      <c r="L2" s="5" t="s">
        <v>12</v>
      </c>
    </row>
    <row r="3" ht="28" customHeight="1" spans="1:12">
      <c r="A3" s="7">
        <v>1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  <c r="I3" s="8">
        <v>83.5</v>
      </c>
      <c r="J3" s="18">
        <f t="shared" ref="J3:J34" si="0">H3*40%+I3*60%</f>
        <v>77.04</v>
      </c>
      <c r="K3" s="8">
        <v>1</v>
      </c>
      <c r="L3" s="8"/>
    </row>
    <row r="4" ht="28" customHeight="1" spans="1:12">
      <c r="A4" s="7">
        <v>2</v>
      </c>
      <c r="B4" s="8" t="s">
        <v>20</v>
      </c>
      <c r="C4" s="8" t="s">
        <v>21</v>
      </c>
      <c r="D4" s="8" t="s">
        <v>22</v>
      </c>
      <c r="E4" s="8" t="s">
        <v>16</v>
      </c>
      <c r="F4" s="8" t="s">
        <v>17</v>
      </c>
      <c r="G4" s="8" t="s">
        <v>18</v>
      </c>
      <c r="H4" s="8" t="s">
        <v>23</v>
      </c>
      <c r="I4" s="8">
        <v>85.2</v>
      </c>
      <c r="J4" s="18">
        <f t="shared" si="0"/>
        <v>77</v>
      </c>
      <c r="K4" s="8">
        <v>2</v>
      </c>
      <c r="L4" s="8"/>
    </row>
    <row r="5" ht="28" customHeight="1" spans="1:12">
      <c r="A5" s="7">
        <v>3</v>
      </c>
      <c r="B5" s="8" t="s">
        <v>24</v>
      </c>
      <c r="C5" s="8" t="s">
        <v>14</v>
      </c>
      <c r="D5" s="8" t="s">
        <v>25</v>
      </c>
      <c r="E5" s="8" t="s">
        <v>16</v>
      </c>
      <c r="F5" s="8" t="s">
        <v>17</v>
      </c>
      <c r="G5" s="8" t="s">
        <v>18</v>
      </c>
      <c r="H5" s="8" t="s">
        <v>26</v>
      </c>
      <c r="I5" s="8">
        <v>83.6</v>
      </c>
      <c r="J5" s="18">
        <f t="shared" si="0"/>
        <v>76.74</v>
      </c>
      <c r="K5" s="8">
        <v>3</v>
      </c>
      <c r="L5" s="8"/>
    </row>
    <row r="6" ht="28" customHeight="1" spans="1:12">
      <c r="A6" s="7">
        <v>4</v>
      </c>
      <c r="B6" s="8" t="s">
        <v>27</v>
      </c>
      <c r="C6" s="8" t="s">
        <v>14</v>
      </c>
      <c r="D6" s="8" t="s">
        <v>28</v>
      </c>
      <c r="E6" s="8" t="s">
        <v>16</v>
      </c>
      <c r="F6" s="8" t="s">
        <v>17</v>
      </c>
      <c r="G6" s="8" t="s">
        <v>18</v>
      </c>
      <c r="H6" s="8" t="s">
        <v>29</v>
      </c>
      <c r="I6" s="8">
        <v>82.3</v>
      </c>
      <c r="J6" s="18">
        <f t="shared" si="0"/>
        <v>76.7</v>
      </c>
      <c r="K6" s="8">
        <v>4</v>
      </c>
      <c r="L6" s="8"/>
    </row>
    <row r="7" ht="28" customHeight="1" spans="1:12">
      <c r="A7" s="7">
        <v>5</v>
      </c>
      <c r="B7" s="8" t="s">
        <v>30</v>
      </c>
      <c r="C7" s="8" t="s">
        <v>14</v>
      </c>
      <c r="D7" s="8" t="s">
        <v>31</v>
      </c>
      <c r="E7" s="8" t="s">
        <v>16</v>
      </c>
      <c r="F7" s="8" t="s">
        <v>17</v>
      </c>
      <c r="G7" s="8" t="s">
        <v>18</v>
      </c>
      <c r="H7" s="8" t="s">
        <v>32</v>
      </c>
      <c r="I7" s="8">
        <v>84.8</v>
      </c>
      <c r="J7" s="18">
        <f t="shared" si="0"/>
        <v>76.56</v>
      </c>
      <c r="K7" s="8">
        <v>5</v>
      </c>
      <c r="L7" s="8"/>
    </row>
    <row r="8" ht="28" customHeight="1" spans="1:12">
      <c r="A8" s="7">
        <v>6</v>
      </c>
      <c r="B8" s="8" t="s">
        <v>33</v>
      </c>
      <c r="C8" s="8" t="s">
        <v>14</v>
      </c>
      <c r="D8" s="8" t="s">
        <v>34</v>
      </c>
      <c r="E8" s="8" t="s">
        <v>16</v>
      </c>
      <c r="F8" s="8" t="s">
        <v>17</v>
      </c>
      <c r="G8" s="8" t="s">
        <v>18</v>
      </c>
      <c r="H8" s="8" t="s">
        <v>35</v>
      </c>
      <c r="I8" s="8">
        <v>83.2</v>
      </c>
      <c r="J8" s="18">
        <f t="shared" si="0"/>
        <v>76.14</v>
      </c>
      <c r="K8" s="8">
        <v>6</v>
      </c>
      <c r="L8" s="8"/>
    </row>
    <row r="9" ht="28" customHeight="1" spans="1:12">
      <c r="A9" s="7">
        <v>7</v>
      </c>
      <c r="B9" s="8" t="s">
        <v>36</v>
      </c>
      <c r="C9" s="8" t="s">
        <v>14</v>
      </c>
      <c r="D9" s="8" t="s">
        <v>37</v>
      </c>
      <c r="E9" s="8" t="s">
        <v>16</v>
      </c>
      <c r="F9" s="8" t="s">
        <v>17</v>
      </c>
      <c r="G9" s="8" t="s">
        <v>18</v>
      </c>
      <c r="H9" s="8" t="s">
        <v>38</v>
      </c>
      <c r="I9" s="8">
        <v>82.4</v>
      </c>
      <c r="J9" s="18">
        <f t="shared" si="0"/>
        <v>75.76</v>
      </c>
      <c r="K9" s="8">
        <v>7</v>
      </c>
      <c r="L9" s="8"/>
    </row>
    <row r="10" ht="28" customHeight="1" spans="1:12">
      <c r="A10" s="7">
        <v>8</v>
      </c>
      <c r="B10" s="8" t="s">
        <v>39</v>
      </c>
      <c r="C10" s="8" t="s">
        <v>14</v>
      </c>
      <c r="D10" s="8" t="s">
        <v>40</v>
      </c>
      <c r="E10" s="8" t="s">
        <v>16</v>
      </c>
      <c r="F10" s="8" t="s">
        <v>17</v>
      </c>
      <c r="G10" s="8" t="s">
        <v>18</v>
      </c>
      <c r="H10" s="8" t="s">
        <v>41</v>
      </c>
      <c r="I10" s="8">
        <v>85.6</v>
      </c>
      <c r="J10" s="18">
        <f t="shared" si="0"/>
        <v>75.5</v>
      </c>
      <c r="K10" s="8">
        <v>8</v>
      </c>
      <c r="L10" s="8"/>
    </row>
    <row r="11" ht="28" customHeight="1" spans="1:12">
      <c r="A11" s="7">
        <v>9</v>
      </c>
      <c r="B11" s="8" t="s">
        <v>42</v>
      </c>
      <c r="C11" s="8" t="s">
        <v>14</v>
      </c>
      <c r="D11" s="8" t="s">
        <v>43</v>
      </c>
      <c r="E11" s="8" t="s">
        <v>16</v>
      </c>
      <c r="F11" s="8" t="s">
        <v>17</v>
      </c>
      <c r="G11" s="8" t="s">
        <v>18</v>
      </c>
      <c r="H11" s="8" t="s">
        <v>44</v>
      </c>
      <c r="I11" s="8">
        <v>80.8</v>
      </c>
      <c r="J11" s="18">
        <f t="shared" si="0"/>
        <v>75.46</v>
      </c>
      <c r="K11" s="8">
        <v>9</v>
      </c>
      <c r="L11" s="8"/>
    </row>
    <row r="12" ht="28" customHeight="1" spans="1:12">
      <c r="A12" s="7">
        <v>10</v>
      </c>
      <c r="B12" s="8" t="s">
        <v>45</v>
      </c>
      <c r="C12" s="8" t="s">
        <v>14</v>
      </c>
      <c r="D12" s="8" t="s">
        <v>46</v>
      </c>
      <c r="E12" s="8" t="s">
        <v>16</v>
      </c>
      <c r="F12" s="8" t="s">
        <v>17</v>
      </c>
      <c r="G12" s="8" t="s">
        <v>18</v>
      </c>
      <c r="H12" s="8" t="s">
        <v>47</v>
      </c>
      <c r="I12" s="8">
        <v>83.4</v>
      </c>
      <c r="J12" s="18">
        <f t="shared" si="0"/>
        <v>75.34</v>
      </c>
      <c r="K12" s="8">
        <v>10</v>
      </c>
      <c r="L12" s="8"/>
    </row>
    <row r="13" ht="28" customHeight="1" spans="1:12">
      <c r="A13" s="7">
        <v>11</v>
      </c>
      <c r="B13" s="8" t="s">
        <v>48</v>
      </c>
      <c r="C13" s="8" t="s">
        <v>14</v>
      </c>
      <c r="D13" s="8" t="s">
        <v>49</v>
      </c>
      <c r="E13" s="8" t="s">
        <v>16</v>
      </c>
      <c r="F13" s="8" t="s">
        <v>17</v>
      </c>
      <c r="G13" s="8" t="s">
        <v>18</v>
      </c>
      <c r="H13" s="8" t="s">
        <v>50</v>
      </c>
      <c r="I13" s="8">
        <v>83.8</v>
      </c>
      <c r="J13" s="18">
        <f t="shared" si="0"/>
        <v>75.32</v>
      </c>
      <c r="K13" s="8">
        <v>11</v>
      </c>
      <c r="L13" s="8"/>
    </row>
    <row r="14" ht="28" customHeight="1" spans="1:12">
      <c r="A14" s="7">
        <v>12</v>
      </c>
      <c r="B14" s="8" t="s">
        <v>51</v>
      </c>
      <c r="C14" s="8" t="s">
        <v>14</v>
      </c>
      <c r="D14" s="8" t="s">
        <v>52</v>
      </c>
      <c r="E14" s="8" t="s">
        <v>16</v>
      </c>
      <c r="F14" s="8" t="s">
        <v>17</v>
      </c>
      <c r="G14" s="8" t="s">
        <v>18</v>
      </c>
      <c r="H14" s="8" t="s">
        <v>53</v>
      </c>
      <c r="I14" s="8">
        <v>83.6</v>
      </c>
      <c r="J14" s="18">
        <f t="shared" si="0"/>
        <v>75.16</v>
      </c>
      <c r="K14" s="8">
        <v>12</v>
      </c>
      <c r="L14" s="8"/>
    </row>
    <row r="15" ht="28" customHeight="1" spans="1:12">
      <c r="A15" s="9">
        <v>13</v>
      </c>
      <c r="B15" s="10" t="s">
        <v>54</v>
      </c>
      <c r="C15" s="10" t="s">
        <v>14</v>
      </c>
      <c r="D15" s="10" t="s">
        <v>55</v>
      </c>
      <c r="E15" s="10" t="s">
        <v>16</v>
      </c>
      <c r="F15" s="10" t="s">
        <v>17</v>
      </c>
      <c r="G15" s="10" t="s">
        <v>18</v>
      </c>
      <c r="H15" s="10" t="s">
        <v>56</v>
      </c>
      <c r="I15" s="10">
        <v>82.5</v>
      </c>
      <c r="J15" s="19">
        <f t="shared" si="0"/>
        <v>75.14</v>
      </c>
      <c r="K15" s="10">
        <v>13</v>
      </c>
      <c r="L15" s="10"/>
    </row>
    <row r="16" ht="28" customHeight="1" spans="1:12">
      <c r="A16" s="11">
        <v>14</v>
      </c>
      <c r="B16" s="12" t="s">
        <v>57</v>
      </c>
      <c r="C16" s="12" t="s">
        <v>14</v>
      </c>
      <c r="D16" s="12" t="s">
        <v>58</v>
      </c>
      <c r="E16" s="12" t="s">
        <v>59</v>
      </c>
      <c r="F16" s="12" t="s">
        <v>60</v>
      </c>
      <c r="G16" s="12" t="s">
        <v>61</v>
      </c>
      <c r="H16" s="12" t="s">
        <v>62</v>
      </c>
      <c r="I16" s="12">
        <v>86.3</v>
      </c>
      <c r="J16" s="20">
        <f t="shared" ref="J16:J40" si="1">H16*40%+I16*60%</f>
        <v>83.58</v>
      </c>
      <c r="K16" s="12">
        <v>1</v>
      </c>
      <c r="L16" s="12"/>
    </row>
    <row r="17" ht="28" customHeight="1" spans="1:12">
      <c r="A17" s="7">
        <v>15</v>
      </c>
      <c r="B17" s="8" t="s">
        <v>63</v>
      </c>
      <c r="C17" s="8" t="s">
        <v>14</v>
      </c>
      <c r="D17" s="8" t="s">
        <v>64</v>
      </c>
      <c r="E17" s="8" t="s">
        <v>59</v>
      </c>
      <c r="F17" s="8" t="s">
        <v>60</v>
      </c>
      <c r="G17" s="8" t="s">
        <v>61</v>
      </c>
      <c r="H17" s="8" t="s">
        <v>65</v>
      </c>
      <c r="I17" s="8">
        <v>86.4</v>
      </c>
      <c r="J17" s="18">
        <f t="shared" si="1"/>
        <v>83.48</v>
      </c>
      <c r="K17" s="8">
        <v>2</v>
      </c>
      <c r="L17" s="8"/>
    </row>
    <row r="18" ht="28" customHeight="1" spans="1:12">
      <c r="A18" s="7">
        <v>16</v>
      </c>
      <c r="B18" s="8" t="s">
        <v>66</v>
      </c>
      <c r="C18" s="8" t="s">
        <v>21</v>
      </c>
      <c r="D18" s="8" t="s">
        <v>67</v>
      </c>
      <c r="E18" s="8" t="s">
        <v>59</v>
      </c>
      <c r="F18" s="8" t="s">
        <v>60</v>
      </c>
      <c r="G18" s="8" t="s">
        <v>61</v>
      </c>
      <c r="H18" s="8" t="s">
        <v>68</v>
      </c>
      <c r="I18" s="8">
        <v>88.1</v>
      </c>
      <c r="J18" s="18">
        <f t="shared" si="1"/>
        <v>83.48</v>
      </c>
      <c r="K18" s="8">
        <v>3</v>
      </c>
      <c r="L18" s="8"/>
    </row>
    <row r="19" ht="28" customHeight="1" spans="1:12">
      <c r="A19" s="7">
        <v>17</v>
      </c>
      <c r="B19" s="8" t="s">
        <v>69</v>
      </c>
      <c r="C19" s="8" t="s">
        <v>14</v>
      </c>
      <c r="D19" s="8" t="s">
        <v>70</v>
      </c>
      <c r="E19" s="8" t="s">
        <v>59</v>
      </c>
      <c r="F19" s="8" t="s">
        <v>60</v>
      </c>
      <c r="G19" s="8" t="s">
        <v>61</v>
      </c>
      <c r="H19" s="8" t="s">
        <v>71</v>
      </c>
      <c r="I19" s="8">
        <v>84.66</v>
      </c>
      <c r="J19" s="18">
        <f t="shared" si="1"/>
        <v>83.216</v>
      </c>
      <c r="K19" s="8">
        <v>4</v>
      </c>
      <c r="L19" s="8"/>
    </row>
    <row r="20" ht="28" customHeight="1" spans="1:12">
      <c r="A20" s="7">
        <v>18</v>
      </c>
      <c r="B20" s="8" t="s">
        <v>72</v>
      </c>
      <c r="C20" s="8" t="s">
        <v>14</v>
      </c>
      <c r="D20" s="8" t="s">
        <v>73</v>
      </c>
      <c r="E20" s="8" t="s">
        <v>59</v>
      </c>
      <c r="F20" s="8" t="s">
        <v>60</v>
      </c>
      <c r="G20" s="8" t="s">
        <v>61</v>
      </c>
      <c r="H20" s="8" t="s">
        <v>74</v>
      </c>
      <c r="I20" s="8">
        <v>82.68</v>
      </c>
      <c r="J20" s="18">
        <f t="shared" si="1"/>
        <v>82.528</v>
      </c>
      <c r="K20" s="8">
        <v>5</v>
      </c>
      <c r="L20" s="8"/>
    </row>
    <row r="21" ht="28" customHeight="1" spans="1:12">
      <c r="A21" s="7">
        <v>19</v>
      </c>
      <c r="B21" s="8" t="s">
        <v>75</v>
      </c>
      <c r="C21" s="8" t="s">
        <v>14</v>
      </c>
      <c r="D21" s="8" t="s">
        <v>76</v>
      </c>
      <c r="E21" s="8" t="s">
        <v>59</v>
      </c>
      <c r="F21" s="8" t="s">
        <v>60</v>
      </c>
      <c r="G21" s="8" t="s">
        <v>61</v>
      </c>
      <c r="H21" s="8" t="s">
        <v>77</v>
      </c>
      <c r="I21" s="8">
        <v>86.1</v>
      </c>
      <c r="J21" s="18">
        <f t="shared" si="1"/>
        <v>82.26</v>
      </c>
      <c r="K21" s="8">
        <v>6</v>
      </c>
      <c r="L21" s="8"/>
    </row>
    <row r="22" ht="28" customHeight="1" spans="1:12">
      <c r="A22" s="7">
        <v>20</v>
      </c>
      <c r="B22" s="8" t="s">
        <v>78</v>
      </c>
      <c r="C22" s="8" t="s">
        <v>14</v>
      </c>
      <c r="D22" s="8" t="s">
        <v>79</v>
      </c>
      <c r="E22" s="8" t="s">
        <v>59</v>
      </c>
      <c r="F22" s="8" t="s">
        <v>60</v>
      </c>
      <c r="G22" s="8" t="s">
        <v>61</v>
      </c>
      <c r="H22" s="8" t="s">
        <v>80</v>
      </c>
      <c r="I22" s="8">
        <v>83.5</v>
      </c>
      <c r="J22" s="18">
        <f t="shared" si="1"/>
        <v>82.06</v>
      </c>
      <c r="K22" s="8">
        <v>7</v>
      </c>
      <c r="L22" s="8"/>
    </row>
    <row r="23" ht="28" customHeight="1" spans="1:12">
      <c r="A23" s="7">
        <v>21</v>
      </c>
      <c r="B23" s="8" t="s">
        <v>81</v>
      </c>
      <c r="C23" s="8" t="s">
        <v>14</v>
      </c>
      <c r="D23" s="8" t="s">
        <v>82</v>
      </c>
      <c r="E23" s="8" t="s">
        <v>59</v>
      </c>
      <c r="F23" s="8" t="s">
        <v>60</v>
      </c>
      <c r="G23" s="8" t="s">
        <v>61</v>
      </c>
      <c r="H23" s="8" t="s">
        <v>83</v>
      </c>
      <c r="I23" s="8">
        <v>83.5</v>
      </c>
      <c r="J23" s="18">
        <f t="shared" si="1"/>
        <v>81.5</v>
      </c>
      <c r="K23" s="8">
        <v>8</v>
      </c>
      <c r="L23" s="8"/>
    </row>
    <row r="24" ht="28" customHeight="1" spans="1:12">
      <c r="A24" s="7">
        <v>22</v>
      </c>
      <c r="B24" s="8" t="s">
        <v>84</v>
      </c>
      <c r="C24" s="8" t="s">
        <v>14</v>
      </c>
      <c r="D24" s="8" t="s">
        <v>85</v>
      </c>
      <c r="E24" s="8" t="s">
        <v>59</v>
      </c>
      <c r="F24" s="8" t="s">
        <v>60</v>
      </c>
      <c r="G24" s="8" t="s">
        <v>61</v>
      </c>
      <c r="H24" s="8" t="s">
        <v>86</v>
      </c>
      <c r="I24" s="8">
        <v>82</v>
      </c>
      <c r="J24" s="18">
        <f t="shared" si="1"/>
        <v>80.98</v>
      </c>
      <c r="K24" s="8">
        <v>9</v>
      </c>
      <c r="L24" s="8"/>
    </row>
    <row r="25" ht="28" customHeight="1" spans="1:12">
      <c r="A25" s="7">
        <v>23</v>
      </c>
      <c r="B25" s="8" t="s">
        <v>87</v>
      </c>
      <c r="C25" s="8" t="s">
        <v>14</v>
      </c>
      <c r="D25" s="8" t="s">
        <v>88</v>
      </c>
      <c r="E25" s="8" t="s">
        <v>59</v>
      </c>
      <c r="F25" s="8" t="s">
        <v>60</v>
      </c>
      <c r="G25" s="8" t="s">
        <v>61</v>
      </c>
      <c r="H25" s="8" t="s">
        <v>89</v>
      </c>
      <c r="I25" s="8">
        <v>83.8</v>
      </c>
      <c r="J25" s="18">
        <f t="shared" si="1"/>
        <v>80.8</v>
      </c>
      <c r="K25" s="8">
        <v>10</v>
      </c>
      <c r="L25" s="8"/>
    </row>
    <row r="26" ht="28" customHeight="1" spans="1:12">
      <c r="A26" s="9">
        <v>24</v>
      </c>
      <c r="B26" s="10" t="s">
        <v>90</v>
      </c>
      <c r="C26" s="10" t="s">
        <v>14</v>
      </c>
      <c r="D26" s="10" t="s">
        <v>91</v>
      </c>
      <c r="E26" s="10" t="s">
        <v>59</v>
      </c>
      <c r="F26" s="10" t="s">
        <v>60</v>
      </c>
      <c r="G26" s="10" t="s">
        <v>61</v>
      </c>
      <c r="H26" s="10" t="s">
        <v>92</v>
      </c>
      <c r="I26" s="10">
        <v>81.6</v>
      </c>
      <c r="J26" s="19">
        <f t="shared" si="1"/>
        <v>80.4</v>
      </c>
      <c r="K26" s="10">
        <v>11</v>
      </c>
      <c r="L26" s="10"/>
    </row>
    <row r="27" ht="28" customHeight="1" spans="1:12">
      <c r="A27" s="11">
        <v>25</v>
      </c>
      <c r="B27" s="12" t="s">
        <v>93</v>
      </c>
      <c r="C27" s="12" t="s">
        <v>14</v>
      </c>
      <c r="D27" s="12" t="s">
        <v>94</v>
      </c>
      <c r="E27" s="12" t="s">
        <v>95</v>
      </c>
      <c r="F27" s="12" t="s">
        <v>96</v>
      </c>
      <c r="G27" s="12" t="s">
        <v>97</v>
      </c>
      <c r="H27" s="12" t="s">
        <v>98</v>
      </c>
      <c r="I27" s="12">
        <v>87.72</v>
      </c>
      <c r="J27" s="20">
        <f>H27*40%+I27*60%</f>
        <v>85.092</v>
      </c>
      <c r="K27" s="12" t="s">
        <v>99</v>
      </c>
      <c r="L27" s="12"/>
    </row>
    <row r="28" ht="28" customHeight="1" spans="1:12">
      <c r="A28" s="7">
        <v>26</v>
      </c>
      <c r="B28" s="8" t="s">
        <v>100</v>
      </c>
      <c r="C28" s="8" t="s">
        <v>14</v>
      </c>
      <c r="D28" s="8" t="s">
        <v>101</v>
      </c>
      <c r="E28" s="8" t="s">
        <v>95</v>
      </c>
      <c r="F28" s="8" t="s">
        <v>96</v>
      </c>
      <c r="G28" s="8" t="s">
        <v>97</v>
      </c>
      <c r="H28" s="8" t="s">
        <v>102</v>
      </c>
      <c r="I28" s="8">
        <v>87.48</v>
      </c>
      <c r="J28" s="18">
        <f>H28*40%+I28*60%</f>
        <v>84.068</v>
      </c>
      <c r="K28" s="8" t="s">
        <v>97</v>
      </c>
      <c r="L28" s="8"/>
    </row>
    <row r="29" ht="28" customHeight="1" spans="1:12">
      <c r="A29" s="9">
        <v>27</v>
      </c>
      <c r="B29" s="13" t="s">
        <v>103</v>
      </c>
      <c r="C29" s="13" t="s">
        <v>14</v>
      </c>
      <c r="D29" s="13" t="s">
        <v>104</v>
      </c>
      <c r="E29" s="13" t="s">
        <v>105</v>
      </c>
      <c r="F29" s="13" t="s">
        <v>106</v>
      </c>
      <c r="G29" s="13" t="s">
        <v>99</v>
      </c>
      <c r="H29" s="13" t="s">
        <v>107</v>
      </c>
      <c r="I29" s="13">
        <v>83.68</v>
      </c>
      <c r="J29" s="21">
        <f>H29*40%+I29*60%</f>
        <v>79.188</v>
      </c>
      <c r="K29" s="13">
        <v>1</v>
      </c>
      <c r="L29" s="13"/>
    </row>
    <row r="30" ht="28" customHeight="1" spans="1:12">
      <c r="A30" s="11">
        <v>28</v>
      </c>
      <c r="B30" s="12" t="s">
        <v>108</v>
      </c>
      <c r="C30" s="12" t="s">
        <v>14</v>
      </c>
      <c r="D30" s="12" t="s">
        <v>109</v>
      </c>
      <c r="E30" s="12" t="s">
        <v>110</v>
      </c>
      <c r="F30" s="12" t="s">
        <v>111</v>
      </c>
      <c r="G30" s="12" t="s">
        <v>112</v>
      </c>
      <c r="H30" s="12" t="s">
        <v>113</v>
      </c>
      <c r="I30" s="12">
        <v>88</v>
      </c>
      <c r="J30" s="20">
        <f>H30*40%+I30*60%</f>
        <v>81.28</v>
      </c>
      <c r="K30" s="12">
        <v>1</v>
      </c>
      <c r="L30" s="12"/>
    </row>
    <row r="31" ht="28" customHeight="1" spans="1:12">
      <c r="A31" s="7">
        <v>29</v>
      </c>
      <c r="B31" s="8" t="s">
        <v>114</v>
      </c>
      <c r="C31" s="8" t="s">
        <v>14</v>
      </c>
      <c r="D31" s="8" t="s">
        <v>115</v>
      </c>
      <c r="E31" s="8" t="s">
        <v>110</v>
      </c>
      <c r="F31" s="8" t="s">
        <v>111</v>
      </c>
      <c r="G31" s="8" t="s">
        <v>112</v>
      </c>
      <c r="H31" s="8" t="s">
        <v>116</v>
      </c>
      <c r="I31" s="8">
        <v>86.8</v>
      </c>
      <c r="J31" s="18">
        <f>H31*40%+I31*60%</f>
        <v>81.26</v>
      </c>
      <c r="K31" s="8">
        <v>2</v>
      </c>
      <c r="L31" s="8"/>
    </row>
    <row r="32" ht="28" customHeight="1" spans="1:12">
      <c r="A32" s="7">
        <v>30</v>
      </c>
      <c r="B32" s="8" t="s">
        <v>117</v>
      </c>
      <c r="C32" s="8" t="s">
        <v>14</v>
      </c>
      <c r="D32" s="8" t="s">
        <v>118</v>
      </c>
      <c r="E32" s="8" t="s">
        <v>110</v>
      </c>
      <c r="F32" s="8" t="s">
        <v>111</v>
      </c>
      <c r="G32" s="8" t="s">
        <v>112</v>
      </c>
      <c r="H32" s="8" t="s">
        <v>119</v>
      </c>
      <c r="I32" s="8">
        <v>85.1</v>
      </c>
      <c r="J32" s="18">
        <f>H32*40%+I32*60%</f>
        <v>80.92</v>
      </c>
      <c r="K32" s="8">
        <v>3</v>
      </c>
      <c r="L32" s="8"/>
    </row>
    <row r="33" ht="28" customHeight="1" spans="1:12">
      <c r="A33" s="9">
        <v>31</v>
      </c>
      <c r="B33" s="10" t="s">
        <v>120</v>
      </c>
      <c r="C33" s="10" t="s">
        <v>21</v>
      </c>
      <c r="D33" s="10" t="s">
        <v>121</v>
      </c>
      <c r="E33" s="10" t="s">
        <v>110</v>
      </c>
      <c r="F33" s="10" t="s">
        <v>111</v>
      </c>
      <c r="G33" s="10" t="s">
        <v>112</v>
      </c>
      <c r="H33" s="10" t="s">
        <v>122</v>
      </c>
      <c r="I33" s="10">
        <v>85.6</v>
      </c>
      <c r="J33" s="19">
        <f>H33*40%+I33*60%</f>
        <v>79.8</v>
      </c>
      <c r="K33" s="10">
        <v>4</v>
      </c>
      <c r="L33" s="10"/>
    </row>
    <row r="34" ht="28" customHeight="1" spans="1:12">
      <c r="A34" s="11">
        <v>32</v>
      </c>
      <c r="B34" s="12" t="s">
        <v>123</v>
      </c>
      <c r="C34" s="12" t="s">
        <v>21</v>
      </c>
      <c r="D34" s="12" t="s">
        <v>124</v>
      </c>
      <c r="E34" s="12" t="s">
        <v>125</v>
      </c>
      <c r="F34" s="12" t="s">
        <v>126</v>
      </c>
      <c r="G34" s="12" t="s">
        <v>127</v>
      </c>
      <c r="H34" s="12" t="s">
        <v>128</v>
      </c>
      <c r="I34" s="12">
        <v>83.8</v>
      </c>
      <c r="J34" s="20">
        <f>H34*40%+I34*60%</f>
        <v>80</v>
      </c>
      <c r="K34" s="12" t="s">
        <v>99</v>
      </c>
      <c r="L34" s="12"/>
    </row>
    <row r="35" ht="28" customHeight="1" spans="1:12">
      <c r="A35" s="7">
        <v>33</v>
      </c>
      <c r="B35" s="8" t="s">
        <v>129</v>
      </c>
      <c r="C35" s="8" t="s">
        <v>14</v>
      </c>
      <c r="D35" s="8" t="s">
        <v>130</v>
      </c>
      <c r="E35" s="8" t="s">
        <v>125</v>
      </c>
      <c r="F35" s="8" t="s">
        <v>126</v>
      </c>
      <c r="G35" s="8" t="s">
        <v>127</v>
      </c>
      <c r="H35" s="8" t="s">
        <v>131</v>
      </c>
      <c r="I35" s="8">
        <v>86.8</v>
      </c>
      <c r="J35" s="18">
        <f>H35*40%+I35*60%</f>
        <v>78.62</v>
      </c>
      <c r="K35" s="8">
        <v>2</v>
      </c>
      <c r="L35" s="8"/>
    </row>
    <row r="36" ht="28" customHeight="1" spans="1:12">
      <c r="A36" s="9">
        <v>34</v>
      </c>
      <c r="B36" s="10" t="s">
        <v>132</v>
      </c>
      <c r="C36" s="10" t="s">
        <v>14</v>
      </c>
      <c r="D36" s="10" t="s">
        <v>133</v>
      </c>
      <c r="E36" s="10" t="s">
        <v>125</v>
      </c>
      <c r="F36" s="10" t="s">
        <v>126</v>
      </c>
      <c r="G36" s="10" t="s">
        <v>127</v>
      </c>
      <c r="H36" s="10" t="s">
        <v>134</v>
      </c>
      <c r="I36" s="10">
        <v>86.6</v>
      </c>
      <c r="J36" s="19">
        <f>H36*40%+I36*60%</f>
        <v>78.14</v>
      </c>
      <c r="K36" s="10">
        <v>3</v>
      </c>
      <c r="L36" s="10"/>
    </row>
    <row r="37" ht="28" customHeight="1" spans="1:12">
      <c r="A37" s="14">
        <v>35</v>
      </c>
      <c r="B37" s="15" t="s">
        <v>135</v>
      </c>
      <c r="C37" s="15" t="s">
        <v>14</v>
      </c>
      <c r="D37" s="15" t="s">
        <v>136</v>
      </c>
      <c r="E37" s="15" t="s">
        <v>137</v>
      </c>
      <c r="F37" s="15" t="s">
        <v>138</v>
      </c>
      <c r="G37" s="15" t="s">
        <v>99</v>
      </c>
      <c r="H37" s="15" t="s">
        <v>139</v>
      </c>
      <c r="I37" s="15">
        <v>85.2</v>
      </c>
      <c r="J37" s="22">
        <f>H37*40%+I37*60%</f>
        <v>78.98</v>
      </c>
      <c r="K37" s="15">
        <v>1</v>
      </c>
      <c r="L37" s="15"/>
    </row>
    <row r="38" ht="28" customHeight="1" spans="1:12">
      <c r="A38" s="14">
        <v>36</v>
      </c>
      <c r="B38" s="16" t="s">
        <v>140</v>
      </c>
      <c r="C38" s="16" t="s">
        <v>21</v>
      </c>
      <c r="D38" s="16" t="s">
        <v>141</v>
      </c>
      <c r="E38" s="16" t="s">
        <v>142</v>
      </c>
      <c r="F38" s="16" t="s">
        <v>143</v>
      </c>
      <c r="G38" s="16" t="s">
        <v>99</v>
      </c>
      <c r="H38" s="16" t="s">
        <v>77</v>
      </c>
      <c r="I38" s="16">
        <v>85.34</v>
      </c>
      <c r="J38" s="23">
        <f>H38*40%+I38*60%</f>
        <v>81.804</v>
      </c>
      <c r="K38" s="16">
        <v>1</v>
      </c>
      <c r="L38" s="16"/>
    </row>
    <row r="39" ht="28" customHeight="1" spans="1:12">
      <c r="A39" s="11">
        <v>37</v>
      </c>
      <c r="B39" s="12" t="s">
        <v>144</v>
      </c>
      <c r="C39" s="12" t="s">
        <v>14</v>
      </c>
      <c r="D39" s="12" t="s">
        <v>145</v>
      </c>
      <c r="E39" s="12" t="s">
        <v>146</v>
      </c>
      <c r="F39" s="12" t="s">
        <v>147</v>
      </c>
      <c r="G39" s="12" t="s">
        <v>127</v>
      </c>
      <c r="H39" s="12" t="s">
        <v>148</v>
      </c>
      <c r="I39" s="12">
        <v>86.42</v>
      </c>
      <c r="J39" s="20">
        <f>H39*40%+I39*60%</f>
        <v>80.892</v>
      </c>
      <c r="K39" s="12" t="s">
        <v>99</v>
      </c>
      <c r="L39" s="12"/>
    </row>
    <row r="40" ht="28" customHeight="1" spans="1:12">
      <c r="A40" s="7">
        <v>38</v>
      </c>
      <c r="B40" s="8" t="s">
        <v>149</v>
      </c>
      <c r="C40" s="8" t="s">
        <v>14</v>
      </c>
      <c r="D40" s="8" t="s">
        <v>150</v>
      </c>
      <c r="E40" s="8" t="s">
        <v>146</v>
      </c>
      <c r="F40" s="8" t="s">
        <v>147</v>
      </c>
      <c r="G40" s="8" t="s">
        <v>127</v>
      </c>
      <c r="H40" s="8" t="s">
        <v>113</v>
      </c>
      <c r="I40" s="8">
        <v>86.1</v>
      </c>
      <c r="J40" s="18">
        <f>H40*40%+I40*60%</f>
        <v>80.14</v>
      </c>
      <c r="K40" s="8" t="s">
        <v>97</v>
      </c>
      <c r="L40" s="8"/>
    </row>
    <row r="41" ht="28" customHeight="1" spans="1:12">
      <c r="A41" s="9">
        <v>39</v>
      </c>
      <c r="B41" s="10" t="s">
        <v>151</v>
      </c>
      <c r="C41" s="10" t="s">
        <v>14</v>
      </c>
      <c r="D41" s="10" t="s">
        <v>152</v>
      </c>
      <c r="E41" s="10" t="s">
        <v>146</v>
      </c>
      <c r="F41" s="10" t="s">
        <v>147</v>
      </c>
      <c r="G41" s="10" t="s">
        <v>127</v>
      </c>
      <c r="H41" s="10" t="s">
        <v>153</v>
      </c>
      <c r="I41" s="10">
        <v>86.16</v>
      </c>
      <c r="J41" s="19">
        <f>H41*40%+I41*60%</f>
        <v>79.176</v>
      </c>
      <c r="K41" s="10" t="s">
        <v>127</v>
      </c>
      <c r="L41" s="10"/>
    </row>
    <row r="42" ht="28" customHeight="1" spans="1:12">
      <c r="A42" s="11">
        <v>40</v>
      </c>
      <c r="B42" s="12" t="s">
        <v>154</v>
      </c>
      <c r="C42" s="12" t="s">
        <v>21</v>
      </c>
      <c r="D42" s="12" t="s">
        <v>155</v>
      </c>
      <c r="E42" s="12" t="s">
        <v>156</v>
      </c>
      <c r="F42" s="12" t="s">
        <v>157</v>
      </c>
      <c r="G42" s="12" t="s">
        <v>97</v>
      </c>
      <c r="H42" s="12" t="s">
        <v>158</v>
      </c>
      <c r="I42" s="12">
        <v>85.1</v>
      </c>
      <c r="J42" s="20">
        <f>H42*40%+I42*60%</f>
        <v>80.6</v>
      </c>
      <c r="K42" s="12">
        <v>1</v>
      </c>
      <c r="L42" s="12"/>
    </row>
    <row r="43" ht="28" customHeight="1" spans="1:12">
      <c r="A43" s="9">
        <v>41</v>
      </c>
      <c r="B43" s="10" t="s">
        <v>159</v>
      </c>
      <c r="C43" s="10" t="s">
        <v>14</v>
      </c>
      <c r="D43" s="10" t="s">
        <v>160</v>
      </c>
      <c r="E43" s="10" t="s">
        <v>156</v>
      </c>
      <c r="F43" s="10" t="s">
        <v>157</v>
      </c>
      <c r="G43" s="10" t="s">
        <v>97</v>
      </c>
      <c r="H43" s="10" t="s">
        <v>161</v>
      </c>
      <c r="I43" s="10">
        <v>85.5</v>
      </c>
      <c r="J43" s="19">
        <f>H43*40%+I43*60%</f>
        <v>80.2</v>
      </c>
      <c r="K43" s="10">
        <v>2</v>
      </c>
      <c r="L43" s="10"/>
    </row>
    <row r="44" ht="28" customHeight="1" spans="1:12">
      <c r="A44" s="11">
        <v>42</v>
      </c>
      <c r="B44" s="12" t="s">
        <v>162</v>
      </c>
      <c r="C44" s="12" t="s">
        <v>14</v>
      </c>
      <c r="D44" s="12" t="s">
        <v>163</v>
      </c>
      <c r="E44" s="12" t="s">
        <v>164</v>
      </c>
      <c r="F44" s="12" t="s">
        <v>165</v>
      </c>
      <c r="G44" s="12" t="s">
        <v>97</v>
      </c>
      <c r="H44" s="12" t="s">
        <v>166</v>
      </c>
      <c r="I44" s="12">
        <v>86.96</v>
      </c>
      <c r="J44" s="20">
        <f>H44*40%+I44*60%</f>
        <v>85.336</v>
      </c>
      <c r="K44" s="12" t="s">
        <v>99</v>
      </c>
      <c r="L44" s="12"/>
    </row>
    <row r="45" ht="28" customHeight="1" spans="1:12">
      <c r="A45" s="9">
        <v>43</v>
      </c>
      <c r="B45" s="10" t="s">
        <v>167</v>
      </c>
      <c r="C45" s="10" t="s">
        <v>14</v>
      </c>
      <c r="D45" s="10" t="s">
        <v>168</v>
      </c>
      <c r="E45" s="10" t="s">
        <v>164</v>
      </c>
      <c r="F45" s="10" t="s">
        <v>165</v>
      </c>
      <c r="G45" s="10" t="s">
        <v>97</v>
      </c>
      <c r="H45" s="10" t="s">
        <v>169</v>
      </c>
      <c r="I45" s="10">
        <v>87.94</v>
      </c>
      <c r="J45" s="19">
        <f>H45*40%+I45*60%</f>
        <v>84.704</v>
      </c>
      <c r="K45" s="10" t="s">
        <v>97</v>
      </c>
      <c r="L45" s="10"/>
    </row>
    <row r="46" ht="28" customHeight="1" spans="1:12">
      <c r="A46" s="11">
        <v>44</v>
      </c>
      <c r="B46" s="12" t="s">
        <v>170</v>
      </c>
      <c r="C46" s="12" t="s">
        <v>14</v>
      </c>
      <c r="D46" s="12" t="s">
        <v>171</v>
      </c>
      <c r="E46" s="12" t="s">
        <v>172</v>
      </c>
      <c r="F46" s="12" t="s">
        <v>173</v>
      </c>
      <c r="G46" s="12" t="s">
        <v>97</v>
      </c>
      <c r="H46" s="12" t="s">
        <v>139</v>
      </c>
      <c r="I46" s="12">
        <v>86.56</v>
      </c>
      <c r="J46" s="20">
        <f>H46*40%+I46*60%</f>
        <v>79.796</v>
      </c>
      <c r="K46" s="12" t="s">
        <v>99</v>
      </c>
      <c r="L46" s="12"/>
    </row>
    <row r="47" ht="28" customHeight="1" spans="1:12">
      <c r="A47" s="9">
        <v>45</v>
      </c>
      <c r="B47" s="10" t="s">
        <v>174</v>
      </c>
      <c r="C47" s="10" t="s">
        <v>14</v>
      </c>
      <c r="D47" s="10" t="s">
        <v>175</v>
      </c>
      <c r="E47" s="10" t="s">
        <v>172</v>
      </c>
      <c r="F47" s="10" t="s">
        <v>173</v>
      </c>
      <c r="G47" s="10" t="s">
        <v>97</v>
      </c>
      <c r="H47" s="10" t="s">
        <v>176</v>
      </c>
      <c r="I47" s="10">
        <v>85.64</v>
      </c>
      <c r="J47" s="19">
        <f>H47*40%+I47*60%</f>
        <v>79.144</v>
      </c>
      <c r="K47" s="10" t="s">
        <v>97</v>
      </c>
      <c r="L47" s="10"/>
    </row>
    <row r="48" ht="28" customHeight="1" spans="1:12">
      <c r="A48" s="14">
        <v>46</v>
      </c>
      <c r="B48" s="16" t="s">
        <v>177</v>
      </c>
      <c r="C48" s="16" t="s">
        <v>14</v>
      </c>
      <c r="D48" s="16" t="s">
        <v>178</v>
      </c>
      <c r="E48" s="16" t="s">
        <v>179</v>
      </c>
      <c r="F48" s="16" t="s">
        <v>180</v>
      </c>
      <c r="G48" s="16" t="s">
        <v>99</v>
      </c>
      <c r="H48" s="16" t="s">
        <v>181</v>
      </c>
      <c r="I48" s="16">
        <v>86.76</v>
      </c>
      <c r="J48" s="23">
        <f>H48*40%+I48*60%</f>
        <v>81.856</v>
      </c>
      <c r="K48" s="16" t="s">
        <v>99</v>
      </c>
      <c r="L48" s="16"/>
    </row>
    <row r="49" ht="28" customHeight="1" spans="1:12">
      <c r="A49" s="11">
        <v>47</v>
      </c>
      <c r="B49" s="12" t="s">
        <v>182</v>
      </c>
      <c r="C49" s="12" t="s">
        <v>14</v>
      </c>
      <c r="D49" s="12" t="s">
        <v>183</v>
      </c>
      <c r="E49" s="12" t="s">
        <v>184</v>
      </c>
      <c r="F49" s="12" t="s">
        <v>185</v>
      </c>
      <c r="G49" s="12" t="s">
        <v>97</v>
      </c>
      <c r="H49" s="12" t="s">
        <v>186</v>
      </c>
      <c r="I49" s="12">
        <v>85.02</v>
      </c>
      <c r="J49" s="20">
        <f>H49*40%+I49*60%</f>
        <v>81.912</v>
      </c>
      <c r="K49" s="12">
        <v>1</v>
      </c>
      <c r="L49" s="12"/>
    </row>
    <row r="50" ht="28" customHeight="1" spans="1:12">
      <c r="A50" s="9">
        <v>48</v>
      </c>
      <c r="B50" s="10" t="s">
        <v>187</v>
      </c>
      <c r="C50" s="10" t="s">
        <v>14</v>
      </c>
      <c r="D50" s="10" t="s">
        <v>188</v>
      </c>
      <c r="E50" s="10" t="s">
        <v>184</v>
      </c>
      <c r="F50" s="10" t="s">
        <v>185</v>
      </c>
      <c r="G50" s="10" t="s">
        <v>97</v>
      </c>
      <c r="H50" s="10" t="s">
        <v>189</v>
      </c>
      <c r="I50" s="10">
        <v>84.62</v>
      </c>
      <c r="J50" s="19">
        <f>H50*40%+I50*60%</f>
        <v>81.272</v>
      </c>
      <c r="K50" s="10">
        <v>2</v>
      </c>
      <c r="L50" s="10"/>
    </row>
    <row r="51" ht="28" customHeight="1" spans="1:12">
      <c r="A51" s="14">
        <v>49</v>
      </c>
      <c r="B51" s="16" t="s">
        <v>190</v>
      </c>
      <c r="C51" s="16" t="s">
        <v>14</v>
      </c>
      <c r="D51" s="16" t="s">
        <v>191</v>
      </c>
      <c r="E51" s="16" t="s">
        <v>192</v>
      </c>
      <c r="F51" s="16" t="s">
        <v>193</v>
      </c>
      <c r="G51" s="16" t="s">
        <v>99</v>
      </c>
      <c r="H51" s="16" t="s">
        <v>194</v>
      </c>
      <c r="I51" s="16">
        <v>85.6</v>
      </c>
      <c r="J51" s="23">
        <f>H51*40%+I51*60%</f>
        <v>82.62</v>
      </c>
      <c r="K51" s="16">
        <v>1</v>
      </c>
      <c r="L51" s="16"/>
    </row>
    <row r="52" ht="28" customHeight="1" spans="1:12">
      <c r="A52" s="11">
        <v>50</v>
      </c>
      <c r="B52" s="12" t="s">
        <v>195</v>
      </c>
      <c r="C52" s="12" t="s">
        <v>21</v>
      </c>
      <c r="D52" s="12" t="s">
        <v>196</v>
      </c>
      <c r="E52" s="12" t="s">
        <v>197</v>
      </c>
      <c r="F52" s="12" t="s">
        <v>198</v>
      </c>
      <c r="G52" s="12" t="s">
        <v>99</v>
      </c>
      <c r="H52" s="12" t="s">
        <v>199</v>
      </c>
      <c r="I52" s="12">
        <v>85.6</v>
      </c>
      <c r="J52" s="20">
        <f>H52*40%+I52*60%</f>
        <v>80.3</v>
      </c>
      <c r="K52" s="12">
        <v>1</v>
      </c>
      <c r="L52" s="12"/>
    </row>
  </sheetData>
  <sortState ref="A42:L75">
    <sortCondition ref="J42:J75" descending="1"/>
  </sortState>
  <mergeCells count="1">
    <mergeCell ref="B1:L1"/>
  </mergeCells>
  <printOptions horizontalCentered="1"/>
  <pageMargins left="0.25" right="0.25" top="0.75" bottom="0.75" header="0.3" footer="0.3"/>
  <pageSetup paperSize="9" scale="90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爱之永恒</cp:lastModifiedBy>
  <dcterms:created xsi:type="dcterms:W3CDTF">2022-08-01T03:37:00Z</dcterms:created>
  <cp:lastPrinted>2022-08-12T09:14:00Z</cp:lastPrinted>
  <dcterms:modified xsi:type="dcterms:W3CDTF">2022-08-15T01:49:30Z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FDAA562B9C384BCFBDDB7B86238DE2D8</vt:lpwstr>
  </property>
  <property fmtid="{D5CDD505-2E9C-101B-9397-08002B2CF9AE}" pid="3" name="KSOProductBuildVer">
    <vt:lpwstr>2052-11.1.0.12302</vt:lpwstr>
  </property>
</Properties>
</file>